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J:\A_研究調査部\政策レビュー・対談・わたしの構想\30 わたしの構想\202505構想77号_トランプ2.0_谷口理事長\13 WEB掲載\"/>
    </mc:Choice>
  </mc:AlternateContent>
  <xr:revisionPtr revIDLastSave="0" documentId="13_ncr:1_{971E5F89-3F0B-47FF-9350-FF46148ABEBF}" xr6:coauthVersionLast="47" xr6:coauthVersionMax="47" xr10:uidLastSave="{00000000-0000-0000-0000-000000000000}"/>
  <bookViews>
    <workbookView xWindow="-28020" yWindow="-1695" windowWidth="19245" windowHeight="15045" xr2:uid="{CB8A83BB-49C3-4527-9FB8-97E6997A4046}"/>
  </bookViews>
  <sheets>
    <sheet name="mv77_data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M3" i="1"/>
  <c r="N3" i="1"/>
  <c r="O3" i="1"/>
  <c r="P3" i="1"/>
  <c r="Q3" i="1"/>
  <c r="L4" i="1"/>
  <c r="M4" i="1"/>
  <c r="N4" i="1"/>
  <c r="O4" i="1"/>
  <c r="P4" i="1"/>
  <c r="Q4" i="1"/>
  <c r="L5" i="1"/>
  <c r="M5" i="1"/>
  <c r="N5" i="1"/>
  <c r="O5" i="1"/>
  <c r="P5" i="1"/>
  <c r="Q5" i="1"/>
  <c r="L6" i="1"/>
  <c r="M6" i="1"/>
  <c r="N6" i="1"/>
  <c r="O6" i="1"/>
  <c r="P6" i="1"/>
  <c r="Q6" i="1"/>
  <c r="L7" i="1"/>
  <c r="M7" i="1"/>
  <c r="N7" i="1"/>
  <c r="O7" i="1"/>
  <c r="P7" i="1"/>
  <c r="Q7" i="1"/>
  <c r="L8" i="1"/>
  <c r="M8" i="1"/>
  <c r="N8" i="1"/>
  <c r="O8" i="1"/>
  <c r="P8" i="1"/>
  <c r="Q8" i="1"/>
  <c r="L9" i="1"/>
  <c r="M9" i="1"/>
  <c r="N9" i="1"/>
  <c r="O9" i="1"/>
  <c r="P9" i="1"/>
  <c r="Q9" i="1"/>
  <c r="L10" i="1"/>
  <c r="M10" i="1"/>
  <c r="N10" i="1"/>
  <c r="O10" i="1"/>
  <c r="P10" i="1"/>
  <c r="Q10" i="1"/>
  <c r="L11" i="1"/>
  <c r="M11" i="1"/>
  <c r="N11" i="1"/>
  <c r="O11" i="1"/>
  <c r="P11" i="1"/>
  <c r="Q11" i="1"/>
  <c r="L12" i="1"/>
  <c r="M12" i="1"/>
  <c r="N12" i="1"/>
  <c r="O12" i="1"/>
  <c r="P12" i="1"/>
  <c r="Q12" i="1"/>
  <c r="L13" i="1"/>
  <c r="M13" i="1"/>
  <c r="N13" i="1"/>
  <c r="O13" i="1"/>
  <c r="P13" i="1"/>
  <c r="Q13" i="1"/>
  <c r="L14" i="1"/>
  <c r="M14" i="1"/>
  <c r="N14" i="1"/>
  <c r="O14" i="1"/>
  <c r="P14" i="1"/>
  <c r="Q14" i="1"/>
  <c r="L15" i="1"/>
  <c r="M15" i="1"/>
  <c r="N15" i="1"/>
  <c r="O15" i="1"/>
  <c r="P15" i="1"/>
  <c r="Q15" i="1"/>
  <c r="L16" i="1"/>
  <c r="M16" i="1"/>
  <c r="N16" i="1"/>
  <c r="O16" i="1"/>
  <c r="P16" i="1"/>
  <c r="Q16" i="1"/>
  <c r="L17" i="1"/>
  <c r="M17" i="1"/>
  <c r="N17" i="1"/>
  <c r="O17" i="1"/>
  <c r="P17" i="1"/>
  <c r="Q17" i="1"/>
  <c r="L18" i="1"/>
  <c r="M18" i="1"/>
  <c r="N18" i="1"/>
  <c r="O18" i="1"/>
  <c r="P18" i="1"/>
  <c r="Q18" i="1"/>
  <c r="L19" i="1"/>
  <c r="M19" i="1"/>
  <c r="N19" i="1"/>
  <c r="O19" i="1"/>
  <c r="P19" i="1"/>
  <c r="Q19" i="1"/>
  <c r="L20" i="1"/>
  <c r="M20" i="1"/>
  <c r="N20" i="1"/>
  <c r="O20" i="1"/>
  <c r="P20" i="1"/>
  <c r="Q20" i="1"/>
  <c r="L21" i="1"/>
  <c r="M21" i="1"/>
  <c r="N21" i="1"/>
  <c r="O21" i="1"/>
  <c r="P21" i="1"/>
  <c r="Q21" i="1"/>
  <c r="L22" i="1"/>
  <c r="M22" i="1"/>
  <c r="N22" i="1"/>
  <c r="O22" i="1"/>
  <c r="P22" i="1"/>
  <c r="Q22" i="1"/>
  <c r="L23" i="1"/>
  <c r="M23" i="1"/>
  <c r="N23" i="1"/>
  <c r="O23" i="1"/>
  <c r="P23" i="1"/>
  <c r="Q23" i="1"/>
  <c r="L24" i="1"/>
  <c r="M24" i="1"/>
  <c r="N24" i="1"/>
  <c r="O24" i="1"/>
  <c r="P24" i="1"/>
  <c r="Q24" i="1"/>
  <c r="L25" i="1"/>
  <c r="M25" i="1"/>
  <c r="N25" i="1"/>
  <c r="O25" i="1"/>
  <c r="P25" i="1"/>
  <c r="Q25" i="1"/>
  <c r="L26" i="1"/>
  <c r="M26" i="1"/>
  <c r="N26" i="1"/>
  <c r="O26" i="1"/>
  <c r="P26" i="1"/>
  <c r="Q26" i="1"/>
  <c r="L27" i="1"/>
  <c r="M27" i="1"/>
  <c r="N27" i="1"/>
  <c r="O27" i="1"/>
  <c r="P27" i="1"/>
  <c r="Q27" i="1"/>
  <c r="L28" i="1"/>
  <c r="M28" i="1"/>
  <c r="N28" i="1"/>
  <c r="O28" i="1"/>
  <c r="P28" i="1"/>
  <c r="Q28" i="1"/>
  <c r="L29" i="1"/>
  <c r="M29" i="1"/>
  <c r="N29" i="1"/>
  <c r="O29" i="1"/>
  <c r="P29" i="1"/>
  <c r="Q29" i="1"/>
  <c r="L30" i="1"/>
  <c r="M30" i="1"/>
  <c r="N30" i="1"/>
  <c r="O30" i="1"/>
  <c r="P30" i="1"/>
  <c r="Q30" i="1"/>
  <c r="L31" i="1"/>
  <c r="M31" i="1"/>
  <c r="N31" i="1"/>
  <c r="O31" i="1"/>
  <c r="P31" i="1"/>
  <c r="Q31" i="1"/>
  <c r="L32" i="1"/>
  <c r="M32" i="1"/>
  <c r="N32" i="1"/>
  <c r="O32" i="1"/>
  <c r="P32" i="1"/>
  <c r="Q32" i="1"/>
  <c r="L33" i="1"/>
  <c r="M33" i="1"/>
  <c r="N33" i="1"/>
  <c r="O33" i="1"/>
  <c r="P33" i="1"/>
  <c r="Q33" i="1"/>
  <c r="L34" i="1"/>
  <c r="M34" i="1"/>
  <c r="N34" i="1"/>
  <c r="O34" i="1"/>
  <c r="P34" i="1"/>
  <c r="Q34" i="1"/>
  <c r="L35" i="1"/>
  <c r="M35" i="1"/>
  <c r="N35" i="1"/>
  <c r="O35" i="1"/>
  <c r="P35" i="1"/>
  <c r="Q35" i="1"/>
  <c r="L36" i="1"/>
  <c r="M36" i="1"/>
  <c r="N36" i="1"/>
  <c r="O36" i="1"/>
  <c r="P36" i="1"/>
  <c r="Q36" i="1"/>
  <c r="L37" i="1"/>
  <c r="M37" i="1"/>
  <c r="N37" i="1"/>
  <c r="O37" i="1"/>
  <c r="P37" i="1"/>
  <c r="Q37" i="1"/>
  <c r="L38" i="1"/>
  <c r="M38" i="1"/>
  <c r="N38" i="1"/>
  <c r="O38" i="1"/>
  <c r="P38" i="1"/>
  <c r="Q38" i="1"/>
  <c r="L39" i="1"/>
  <c r="M39" i="1"/>
  <c r="N39" i="1"/>
  <c r="O39" i="1"/>
  <c r="P39" i="1"/>
  <c r="Q39" i="1"/>
  <c r="L40" i="1"/>
  <c r="M40" i="1"/>
  <c r="N40" i="1"/>
  <c r="O40" i="1"/>
  <c r="P40" i="1"/>
  <c r="Q40" i="1"/>
  <c r="L41" i="1"/>
  <c r="M41" i="1"/>
  <c r="N41" i="1"/>
  <c r="O41" i="1"/>
  <c r="P41" i="1"/>
  <c r="Q41" i="1"/>
  <c r="L42" i="1"/>
  <c r="M42" i="1"/>
  <c r="N42" i="1"/>
  <c r="O42" i="1"/>
  <c r="P42" i="1"/>
  <c r="Q42" i="1"/>
</calcChain>
</file>

<file path=xl/sharedStrings.xml><?xml version="1.0" encoding="utf-8"?>
<sst xmlns="http://schemas.openxmlformats.org/spreadsheetml/2006/main" count="97" uniqueCount="56">
  <si>
    <t>2024</t>
  </si>
  <si>
    <t>2023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</si>
  <si>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</si>
  <si>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</si>
  <si>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</si>
  <si>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</si>
  <si>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</si>
  <si>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</si>
  <si>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</si>
  <si>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</si>
  <si>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</si>
  <si>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</si>
  <si>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</si>
  <si>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</si>
  <si>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</si>
  <si>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</si>
  <si>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</si>
  <si>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</si>
  <si>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</si>
  <si>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</si>
  <si>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</si>
  <si>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</si>
  <si>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</si>
  <si>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</si>
  <si>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</si>
  <si>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</si>
  <si>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</si>
  <si>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</si>
  <si>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</si>
  <si>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</si>
  <si>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</si>
  <si>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</si>
  <si>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</si>
  <si>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</si>
  <si>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</si>
  <si>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</si>
  <si>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</si>
  <si>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</si>
  <si>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</si>
  <si>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</si>
  <si>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others</t>
    <phoneticPr fontId="1"/>
  </si>
  <si>
    <t>EU</t>
    <phoneticPr fontId="1"/>
  </si>
  <si>
    <t>Mexico</t>
    <phoneticPr fontId="1"/>
  </si>
  <si>
    <t>Canada</t>
    <phoneticPr fontId="1"/>
  </si>
  <si>
    <t>Japan</t>
    <phoneticPr fontId="1"/>
  </si>
  <si>
    <t>China</t>
    <phoneticPr fontId="1"/>
  </si>
  <si>
    <t>年</t>
    <rPh sb="0" eb="1">
      <t>ネン</t>
    </rPh>
    <phoneticPr fontId="1"/>
  </si>
  <si>
    <t>GDP</t>
    <phoneticPr fontId="1"/>
  </si>
  <si>
    <t>全世界</t>
    <rPh sb="0" eb="3">
      <t>ゼンセカイ</t>
    </rPh>
    <phoneticPr fontId="1"/>
  </si>
  <si>
    <t>その他</t>
    <rPh sb="2" eb="3">
      <t>タ</t>
    </rPh>
    <phoneticPr fontId="1"/>
  </si>
  <si>
    <t>EU</t>
  </si>
  <si>
    <t>メキシコ</t>
  </si>
  <si>
    <t>カナダ</t>
  </si>
  <si>
    <t>日本</t>
    <rPh sb="0" eb="2">
      <t>ニホン</t>
    </rPh>
    <phoneticPr fontId="1"/>
  </si>
  <si>
    <t>中国</t>
    <rPh sb="0" eb="2">
      <t>チュウゴク</t>
    </rPh>
    <phoneticPr fontId="1"/>
  </si>
  <si>
    <t>■米国の貿易赤字の対名目 GDP 比とその国・地域別内訳（1985-2024）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</si>
</sst>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indexed="8"/>
      <name val="游ゴシック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4">
    <xf numFmtId="0" fontId="0" fillId="0" borderId="0" xfId="0"/>
    <xf numFmtId="0" fontId="3" fillId="0" borderId="0" xfId="1" applyFont="1" applyAlignment="1"/>
    <xf numFmtId="0" fontId="3" fillId="0" borderId="0" xfId="0" applyFont="1"/>
    <xf numFmtId="0" fontId="0" fillId="0" borderId="0" xfId="0" applyAlignment="1">
      <alignment wrapText="1"/>
    </xf>
  </cellXfs>
  <cellStyles count="2">
    <cellStyle name="標準" xfId="0" builtinId="0"/>
    <cellStyle name="標準 2" xfId="1" xr:uid="{8BE324EC-615B-4D72-B2AB-A213E0174A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/>
              <a:t>米国の貿易赤字の対名目</a:t>
            </a:r>
            <a:r>
              <a:rPr lang="en-US" altLang="ja-JP" sz="1200"/>
              <a:t>GDP</a:t>
            </a:r>
            <a:r>
              <a:rPr lang="ja-JP" altLang="en-US" sz="1200"/>
              <a:t>比とその国・地域別内訳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mv77_data03!$L$2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mv77_data03!$K$3:$K$42</c:f>
              <c:strCache>
                <c:ptCount val="40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</c:strCache>
            </c:strRef>
          </c:cat>
          <c:val>
            <c:numRef>
              <c:f>mv77_data03!$L$3:$L$42</c:f>
              <c:numCache>
                <c:formatCode>General</c:formatCode>
                <c:ptCount val="40"/>
                <c:pt idx="0">
                  <c:v>-1.3828137909864175E-4</c:v>
                </c:pt>
                <c:pt idx="1">
                  <c:v>-3.6350090214691953E-2</c:v>
                </c:pt>
                <c:pt idx="2">
                  <c:v>-5.7593741986709142E-2</c:v>
                </c:pt>
                <c:pt idx="3">
                  <c:v>-6.6634991190576531E-2</c:v>
                </c:pt>
                <c:pt idx="4">
                  <c:v>-0.11050627661045312</c:v>
                </c:pt>
                <c:pt idx="5">
                  <c:v>-0.17492450291322831</c:v>
                </c:pt>
                <c:pt idx="6">
                  <c:v>-0.20608532234384827</c:v>
                </c:pt>
                <c:pt idx="7">
                  <c:v>-0.28079880042826072</c:v>
                </c:pt>
                <c:pt idx="8">
                  <c:v>-0.33209599859095756</c:v>
                </c:pt>
                <c:pt idx="9">
                  <c:v>-0.40488739489156117</c:v>
                </c:pt>
                <c:pt idx="10">
                  <c:v>-0.44228547299132481</c:v>
                </c:pt>
                <c:pt idx="11">
                  <c:v>-0.48952809086744875</c:v>
                </c:pt>
                <c:pt idx="12">
                  <c:v>-0.57936693359597224</c:v>
                </c:pt>
                <c:pt idx="13">
                  <c:v>-0.62814244180369094</c:v>
                </c:pt>
                <c:pt idx="14">
                  <c:v>-0.71307105718805575</c:v>
                </c:pt>
                <c:pt idx="15">
                  <c:v>-0.81780697051356799</c:v>
                </c:pt>
                <c:pt idx="16">
                  <c:v>-0.7852641989943423</c:v>
                </c:pt>
                <c:pt idx="17">
                  <c:v>-0.9430312153562761</c:v>
                </c:pt>
                <c:pt idx="18">
                  <c:v>-1.0829546154262448</c:v>
                </c:pt>
                <c:pt idx="19">
                  <c:v>-1.3280810218564063</c:v>
                </c:pt>
                <c:pt idx="20">
                  <c:v>-1.5513079116144957</c:v>
                </c:pt>
                <c:pt idx="21">
                  <c:v>-1.6944731486829041</c:v>
                </c:pt>
                <c:pt idx="22">
                  <c:v>-1.7859741836179455</c:v>
                </c:pt>
                <c:pt idx="23">
                  <c:v>-1.8147751839522945</c:v>
                </c:pt>
                <c:pt idx="24">
                  <c:v>-1.5670407166716389</c:v>
                </c:pt>
                <c:pt idx="25">
                  <c:v>-1.814353636876568</c:v>
                </c:pt>
                <c:pt idx="26">
                  <c:v>-1.8926588546264771</c:v>
                </c:pt>
                <c:pt idx="27">
                  <c:v>-1.938618484991667</c:v>
                </c:pt>
                <c:pt idx="28">
                  <c:v>-1.8878610003813234</c:v>
                </c:pt>
                <c:pt idx="29">
                  <c:v>-1.9582859439765863</c:v>
                </c:pt>
                <c:pt idx="30">
                  <c:v>-2.0078049115445031</c:v>
                </c:pt>
                <c:pt idx="31">
                  <c:v>-1.8443329523832412</c:v>
                </c:pt>
                <c:pt idx="32">
                  <c:v>-1.9129406466170735</c:v>
                </c:pt>
                <c:pt idx="33">
                  <c:v>-2.0247022524756835</c:v>
                </c:pt>
                <c:pt idx="34">
                  <c:v>-1.5906673431342702</c:v>
                </c:pt>
                <c:pt idx="35">
                  <c:v>-1.4421887888815759</c:v>
                </c:pt>
                <c:pt idx="36">
                  <c:v>-1.4898202095242672</c:v>
                </c:pt>
                <c:pt idx="37">
                  <c:v>-1.469355845521416</c:v>
                </c:pt>
                <c:pt idx="38">
                  <c:v>-1.0068546307996666</c:v>
                </c:pt>
                <c:pt idx="39">
                  <c:v>-1.0121732397757881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6-4718-A314-E88F54E7B619}"/>
            </c:ext>
          </c:extLst>
        </c:ser>
        <c:ser>
          <c:idx val="1"/>
          <c:order val="1"/>
          <c:tx>
            <c:strRef>
              <c:f>mv77_data03!$M$2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mv77_data03!$K$3:$K$42</c:f>
              <c:strCache>
                <c:ptCount val="40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</c:strCache>
            </c:strRef>
          </c:cat>
          <c:val>
            <c:numRef>
              <c:f>mv77_data03!$M$3:$M$42</c:f>
              <c:numCache>
                <c:formatCode>General</c:formatCode>
                <c:ptCount val="40"/>
                <c:pt idx="0">
                  <c:v>-1.0636603680266721</c:v>
                </c:pt>
                <c:pt idx="1">
                  <c:v>-1.2016120949482612</c:v>
                </c:pt>
                <c:pt idx="2">
                  <c:v>-1.1601195827579212</c:v>
                </c:pt>
                <c:pt idx="3">
                  <c:v>-0.98909984229737846</c:v>
                </c:pt>
                <c:pt idx="4">
                  <c:v>-0.86959326997046937</c:v>
                </c:pt>
                <c:pt idx="5">
                  <c:v>-0.68930919662513612</c:v>
                </c:pt>
                <c:pt idx="6">
                  <c:v>-0.7045208049392927</c:v>
                </c:pt>
                <c:pt idx="7">
                  <c:v>-0.7607133813994299</c:v>
                </c:pt>
                <c:pt idx="8">
                  <c:v>-0.86541356573589301</c:v>
                </c:pt>
                <c:pt idx="9">
                  <c:v>-0.90114002071567334</c:v>
                </c:pt>
                <c:pt idx="10">
                  <c:v>-0.77406469767527675</c:v>
                </c:pt>
                <c:pt idx="11">
                  <c:v>-0.58936926755225549</c:v>
                </c:pt>
                <c:pt idx="12">
                  <c:v>-0.65420413656483789</c:v>
                </c:pt>
                <c:pt idx="13">
                  <c:v>-0.70633777555036126</c:v>
                </c:pt>
                <c:pt idx="14">
                  <c:v>-0.76208586037088721</c:v>
                </c:pt>
                <c:pt idx="15">
                  <c:v>-0.79558464423596953</c:v>
                </c:pt>
                <c:pt idx="16">
                  <c:v>-0.65225914859190615</c:v>
                </c:pt>
                <c:pt idx="17">
                  <c:v>-0.64030294146603695</c:v>
                </c:pt>
                <c:pt idx="18">
                  <c:v>-0.5763772224642012</c:v>
                </c:pt>
                <c:pt idx="19">
                  <c:v>-0.62400983819855205</c:v>
                </c:pt>
                <c:pt idx="20">
                  <c:v>-0.63902030399571375</c:v>
                </c:pt>
                <c:pt idx="21">
                  <c:v>-0.64942462079233265</c:v>
                </c:pt>
                <c:pt idx="22">
                  <c:v>-0.58244045754979146</c:v>
                </c:pt>
                <c:pt idx="23">
                  <c:v>-0.50183572404400256</c:v>
                </c:pt>
                <c:pt idx="24">
                  <c:v>-0.30853220369128004</c:v>
                </c:pt>
                <c:pt idx="25">
                  <c:v>-0.39923190127085756</c:v>
                </c:pt>
                <c:pt idx="26">
                  <c:v>-0.40467459801873534</c:v>
                </c:pt>
                <c:pt idx="27">
                  <c:v>-0.47038296586003292</c:v>
                </c:pt>
                <c:pt idx="28">
                  <c:v>-0.43444881806026436</c:v>
                </c:pt>
                <c:pt idx="29">
                  <c:v>-0.38398551947400678</c:v>
                </c:pt>
                <c:pt idx="30">
                  <c:v>-0.37746711573242964</c:v>
                </c:pt>
                <c:pt idx="31">
                  <c:v>-0.36561402965810058</c:v>
                </c:pt>
                <c:pt idx="32">
                  <c:v>-0.35084442574793867</c:v>
                </c:pt>
                <c:pt idx="33">
                  <c:v>-0.32466507263373945</c:v>
                </c:pt>
                <c:pt idx="34">
                  <c:v>-0.32085123180232927</c:v>
                </c:pt>
                <c:pt idx="35">
                  <c:v>-0.25979169894968679</c:v>
                </c:pt>
                <c:pt idx="36">
                  <c:v>-0.2536600276058984</c:v>
                </c:pt>
                <c:pt idx="37">
                  <c:v>-0.26061268727102466</c:v>
                </c:pt>
                <c:pt idx="38">
                  <c:v>-0.25812800144469605</c:v>
                </c:pt>
                <c:pt idx="39">
                  <c:v>-0.23459989425007258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E6-4718-A314-E88F54E7B619}"/>
            </c:ext>
          </c:extLst>
        </c:ser>
        <c:ser>
          <c:idx val="2"/>
          <c:order val="2"/>
          <c:tx>
            <c:strRef>
              <c:f>mv77_data03!$N$2</c:f>
              <c:strCache>
                <c:ptCount val="1"/>
                <c:pt idx="0">
                  <c:v>Canada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mv77_data03!$K$3:$K$42</c:f>
              <c:strCache>
                <c:ptCount val="40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</c:strCache>
            </c:strRef>
          </c:cat>
          <c:val>
            <c:numRef>
              <c:f>mv77_data03!$N$3:$N$42</c:f>
              <c:numCache>
                <c:formatCode>General</c:formatCode>
                <c:ptCount val="40"/>
                <c:pt idx="0">
                  <c:v>-0.50139445247372727</c:v>
                </c:pt>
                <c:pt idx="1">
                  <c:v>-0.50048137066064924</c:v>
                </c:pt>
                <c:pt idx="2">
                  <c:v>-0.23213390138232776</c:v>
                </c:pt>
                <c:pt idx="3">
                  <c:v>-0.18669179316168741</c:v>
                </c:pt>
                <c:pt idx="4">
                  <c:v>-0.1620840261061616</c:v>
                </c:pt>
                <c:pt idx="5">
                  <c:v>-0.1292321634359325</c:v>
                </c:pt>
                <c:pt idx="6">
                  <c:v>-9.6037286649890016E-2</c:v>
                </c:pt>
                <c:pt idx="7">
                  <c:v>-0.12323768424497752</c:v>
                </c:pt>
                <c:pt idx="8">
                  <c:v>-0.15706214672790572</c:v>
                </c:pt>
                <c:pt idx="9">
                  <c:v>-0.1916680069096153</c:v>
                </c:pt>
                <c:pt idx="10">
                  <c:v>-0.22440396929270856</c:v>
                </c:pt>
                <c:pt idx="11">
                  <c:v>-0.26857515593100162</c:v>
                </c:pt>
                <c:pt idx="12">
                  <c:v>-0.18032417640837378</c:v>
                </c:pt>
                <c:pt idx="13">
                  <c:v>-0.18374529685416829</c:v>
                </c:pt>
                <c:pt idx="14">
                  <c:v>-0.33340802137060788</c:v>
                </c:pt>
                <c:pt idx="15">
                  <c:v>-0.50626907627701334</c:v>
                </c:pt>
                <c:pt idx="16">
                  <c:v>-0.49937775995284051</c:v>
                </c:pt>
                <c:pt idx="17">
                  <c:v>-0.44070385250104582</c:v>
                </c:pt>
                <c:pt idx="18">
                  <c:v>-0.45102085342318088</c:v>
                </c:pt>
                <c:pt idx="19">
                  <c:v>-0.54415079848109194</c:v>
                </c:pt>
                <c:pt idx="20">
                  <c:v>-0.6019205306661144</c:v>
                </c:pt>
                <c:pt idx="21">
                  <c:v>-0.51957160011271375</c:v>
                </c:pt>
                <c:pt idx="22">
                  <c:v>-0.47096548460477472</c:v>
                </c:pt>
                <c:pt idx="23">
                  <c:v>-0.53041519173977414</c:v>
                </c:pt>
                <c:pt idx="24">
                  <c:v>-0.14912552737875862</c:v>
                </c:pt>
                <c:pt idx="25">
                  <c:v>-0.18858614117204395</c:v>
                </c:pt>
                <c:pt idx="26">
                  <c:v>-0.21816543046380521</c:v>
                </c:pt>
                <c:pt idx="27">
                  <c:v>-0.19449081360430712</c:v>
                </c:pt>
                <c:pt idx="28">
                  <c:v>-0.18807755794004308</c:v>
                </c:pt>
                <c:pt idx="29">
                  <c:v>-0.20711543928154078</c:v>
                </c:pt>
                <c:pt idx="30">
                  <c:v>-8.4448732542993787E-2</c:v>
                </c:pt>
                <c:pt idx="31">
                  <c:v>-5.8417437299497249E-2</c:v>
                </c:pt>
                <c:pt idx="32">
                  <c:v>-8.3069072687874057E-2</c:v>
                </c:pt>
                <c:pt idx="33">
                  <c:v>-9.1220905408249717E-2</c:v>
                </c:pt>
                <c:pt idx="34">
                  <c:v>-0.11963106488668365</c:v>
                </c:pt>
                <c:pt idx="35">
                  <c:v>-6.4686705787950424E-2</c:v>
                </c:pt>
                <c:pt idx="36">
                  <c:v>-0.20130196328973748</c:v>
                </c:pt>
                <c:pt idx="37">
                  <c:v>-0.30066108102571132</c:v>
                </c:pt>
                <c:pt idx="38">
                  <c:v>-0.23182185503985453</c:v>
                </c:pt>
                <c:pt idx="39">
                  <c:v>-0.21701565409703458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E6-4718-A314-E88F54E7B619}"/>
            </c:ext>
          </c:extLst>
        </c:ser>
        <c:ser>
          <c:idx val="3"/>
          <c:order val="3"/>
          <c:tx>
            <c:strRef>
              <c:f>mv77_data03!$O$2</c:f>
              <c:strCache>
                <c:ptCount val="1"/>
                <c:pt idx="0">
                  <c:v>Mexico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mv77_data03!$K$3:$K$42</c:f>
              <c:strCache>
                <c:ptCount val="40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</c:strCache>
            </c:strRef>
          </c:cat>
          <c:val>
            <c:numRef>
              <c:f>mv77_data03!$O$3:$O$42</c:f>
              <c:numCache>
                <c:formatCode>General</c:formatCode>
                <c:ptCount val="40"/>
                <c:pt idx="0">
                  <c:v>-0.1266887901508626</c:v>
                </c:pt>
                <c:pt idx="1">
                  <c:v>-0.107213878148698</c:v>
                </c:pt>
                <c:pt idx="2">
                  <c:v>-0.11716267971655216</c:v>
                </c:pt>
                <c:pt idx="3">
                  <c:v>-5.0249807216279307E-2</c:v>
                </c:pt>
                <c:pt idx="4">
                  <c:v>-3.8643429677501666E-2</c:v>
                </c:pt>
                <c:pt idx="5">
                  <c:v>-3.1490099853365927E-2</c:v>
                </c:pt>
                <c:pt idx="6">
                  <c:v>3.4874228844507839E-2</c:v>
                </c:pt>
                <c:pt idx="7">
                  <c:v>8.2529603193214035E-2</c:v>
                </c:pt>
                <c:pt idx="8">
                  <c:v>2.4251449903689618E-2</c:v>
                </c:pt>
                <c:pt idx="9">
                  <c:v>1.8522797944240978E-2</c:v>
                </c:pt>
                <c:pt idx="10">
                  <c:v>-0.20692171954863947</c:v>
                </c:pt>
                <c:pt idx="11">
                  <c:v>-0.2168380460495952</c:v>
                </c:pt>
                <c:pt idx="12">
                  <c:v>-0.16961832466885648</c:v>
                </c:pt>
                <c:pt idx="13">
                  <c:v>-0.17496105239684315</c:v>
                </c:pt>
                <c:pt idx="14">
                  <c:v>-0.23685175594413632</c:v>
                </c:pt>
                <c:pt idx="15">
                  <c:v>-0.2397562684909654</c:v>
                </c:pt>
                <c:pt idx="16">
                  <c:v>-0.28389341867631135</c:v>
                </c:pt>
                <c:pt idx="17">
                  <c:v>-0.3398804367199959</c:v>
                </c:pt>
                <c:pt idx="18">
                  <c:v>-0.35480622113307342</c:v>
                </c:pt>
                <c:pt idx="19">
                  <c:v>-0.36972670332046709</c:v>
                </c:pt>
                <c:pt idx="20">
                  <c:v>-0.38239343988744112</c:v>
                </c:pt>
                <c:pt idx="21">
                  <c:v>-0.46709173461590453</c:v>
                </c:pt>
                <c:pt idx="22">
                  <c:v>-0.51675176097129316</c:v>
                </c:pt>
                <c:pt idx="23">
                  <c:v>-0.43820018407077865</c:v>
                </c:pt>
                <c:pt idx="24">
                  <c:v>-0.32989372777457127</c:v>
                </c:pt>
                <c:pt idx="25">
                  <c:v>-0.4407010782929941</c:v>
                </c:pt>
                <c:pt idx="26">
                  <c:v>-0.41401261688341828</c:v>
                </c:pt>
                <c:pt idx="27">
                  <c:v>-0.37971353262618307</c:v>
                </c:pt>
                <c:pt idx="28">
                  <c:v>-0.32345653584632783</c:v>
                </c:pt>
                <c:pt idx="29">
                  <c:v>-0.31078130196957759</c:v>
                </c:pt>
                <c:pt idx="30">
                  <c:v>-0.32781156374858089</c:v>
                </c:pt>
                <c:pt idx="31">
                  <c:v>-0.33646405467018142</c:v>
                </c:pt>
                <c:pt idx="32">
                  <c:v>-0.3521181251810746</c:v>
                </c:pt>
                <c:pt idx="33">
                  <c:v>-0.37621312193208151</c:v>
                </c:pt>
                <c:pt idx="34">
                  <c:v>-0.46154679573084145</c:v>
                </c:pt>
                <c:pt idx="35">
                  <c:v>-0.51963831416957074</c:v>
                </c:pt>
                <c:pt idx="36">
                  <c:v>-0.44497256076145869</c:v>
                </c:pt>
                <c:pt idx="37">
                  <c:v>-0.49150466114118285</c:v>
                </c:pt>
                <c:pt idx="38">
                  <c:v>-0.55003460875044752</c:v>
                </c:pt>
                <c:pt idx="39">
                  <c:v>-0.5886924348113014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E6-4718-A314-E88F54E7B619}"/>
            </c:ext>
          </c:extLst>
        </c:ser>
        <c:ser>
          <c:idx val="4"/>
          <c:order val="4"/>
          <c:tx>
            <c:strRef>
              <c:f>mv77_data03!$P$2</c:f>
              <c:strCache>
                <c:ptCount val="1"/>
                <c:pt idx="0">
                  <c:v>EU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mv77_data03!$K$3:$K$42</c:f>
              <c:strCache>
                <c:ptCount val="40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</c:strCache>
            </c:strRef>
          </c:cat>
          <c:val>
            <c:numRef>
              <c:f>mv77_data03!$P$3:$P$42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-0.19777903998716659</c:v>
                </c:pt>
                <c:pt idx="13">
                  <c:v>-0.3153853818299544</c:v>
                </c:pt>
                <c:pt idx="14">
                  <c:v>-0.46960120741276357</c:v>
                </c:pt>
                <c:pt idx="15">
                  <c:v>-0.57282191936904936</c:v>
                </c:pt>
                <c:pt idx="16">
                  <c:v>-0.6108262491649683</c:v>
                </c:pt>
                <c:pt idx="17">
                  <c:v>-0.78407313753327368</c:v>
                </c:pt>
                <c:pt idx="18">
                  <c:v>-0.85429256008623911</c:v>
                </c:pt>
                <c:pt idx="19">
                  <c:v>-0.90633713333239418</c:v>
                </c:pt>
                <c:pt idx="20">
                  <c:v>-0.95452258294740078</c:v>
                </c:pt>
                <c:pt idx="21">
                  <c:v>-0.85841328592503108</c:v>
                </c:pt>
                <c:pt idx="22">
                  <c:v>-0.76165277120133801</c:v>
                </c:pt>
                <c:pt idx="23">
                  <c:v>-0.64866795878661621</c:v>
                </c:pt>
                <c:pt idx="24">
                  <c:v>-0.42271872991746767</c:v>
                </c:pt>
                <c:pt idx="25">
                  <c:v>-0.52942398811187863</c:v>
                </c:pt>
                <c:pt idx="26">
                  <c:v>-0.63715996686353338</c:v>
                </c:pt>
                <c:pt idx="27">
                  <c:v>-0.71602725687324353</c:v>
                </c:pt>
                <c:pt idx="28">
                  <c:v>-0.74295001447512454</c:v>
                </c:pt>
                <c:pt idx="29">
                  <c:v>-0.81970295208954014</c:v>
                </c:pt>
                <c:pt idx="30">
                  <c:v>-0.85213948224923897</c:v>
                </c:pt>
                <c:pt idx="31">
                  <c:v>-0.78001579568062851</c:v>
                </c:pt>
                <c:pt idx="32">
                  <c:v>-0.77286531305517392</c:v>
                </c:pt>
                <c:pt idx="33">
                  <c:v>-0.81526160603753306</c:v>
                </c:pt>
                <c:pt idx="34">
                  <c:v>-0.82508394460125323</c:v>
                </c:pt>
                <c:pt idx="35">
                  <c:v>-0.85500682093677061</c:v>
                </c:pt>
                <c:pt idx="36">
                  <c:v>-0.92082106156828136</c:v>
                </c:pt>
                <c:pt idx="37">
                  <c:v>-0.77992353442220097</c:v>
                </c:pt>
                <c:pt idx="38">
                  <c:v>-0.75282467725843483</c:v>
                </c:pt>
                <c:pt idx="39">
                  <c:v>-0.80716823993854381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E6-4718-A314-E88F54E7B619}"/>
            </c:ext>
          </c:extLst>
        </c:ser>
        <c:ser>
          <c:idx val="5"/>
          <c:order val="5"/>
          <c:tx>
            <c:strRef>
              <c:f>mv77_data03!$Q$2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mv77_data03!$K$3:$K$42</c:f>
              <c:strCache>
                <c:ptCount val="40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</c:strCache>
            </c:strRef>
          </c:cat>
          <c:val>
            <c:numRef>
              <c:f>mv77_data03!$Q$3:$Q$42</c:f>
              <c:numCache>
                <c:formatCode>General</c:formatCode>
                <c:ptCount val="40"/>
                <c:pt idx="0">
                  <c:v>-1.1238265960724856</c:v>
                </c:pt>
                <c:pt idx="1">
                  <c:v>-1.322305225027955</c:v>
                </c:pt>
                <c:pt idx="2">
                  <c:v>-1.7192915246801639</c:v>
                </c:pt>
                <c:pt idx="3">
                  <c:v>-1.1318533705545644</c:v>
                </c:pt>
                <c:pt idx="4">
                  <c:v>-0.9063365227471738</c:v>
                </c:pt>
                <c:pt idx="5">
                  <c:v>-0.83709868485483485</c:v>
                </c:pt>
                <c:pt idx="6">
                  <c:v>-0.27758755946814329</c:v>
                </c:pt>
                <c:pt idx="7">
                  <c:v>-0.40385551215452808</c:v>
                </c:pt>
                <c:pt idx="8">
                  <c:v>-0.60085799363977188</c:v>
                </c:pt>
                <c:pt idx="9">
                  <c:v>-0.79646384445350749</c:v>
                </c:pt>
                <c:pt idx="10">
                  <c:v>-0.63211108113630465</c:v>
                </c:pt>
                <c:pt idx="11">
                  <c:v>-0.80156474781379483</c:v>
                </c:pt>
                <c:pt idx="12">
                  <c:v>-0.53204807152437006</c:v>
                </c:pt>
                <c:pt idx="13">
                  <c:v>-0.73032259175044523</c:v>
                </c:pt>
                <c:pt idx="14">
                  <c:v>-0.98474308215033457</c:v>
                </c:pt>
                <c:pt idx="15">
                  <c:v>-1.4262148530204808</c:v>
                </c:pt>
                <c:pt idx="16">
                  <c:v>-1.1598064965281849</c:v>
                </c:pt>
                <c:pt idx="17">
                  <c:v>-1.2004419756854812</c:v>
                </c:pt>
                <c:pt idx="18">
                  <c:v>-1.4083917947968179</c:v>
                </c:pt>
                <c:pt idx="19">
                  <c:v>-1.6689266828002116</c:v>
                </c:pt>
                <c:pt idx="20">
                  <c:v>-1.8743030824750935</c:v>
                </c:pt>
                <c:pt idx="21">
                  <c:v>-1.8714937059333649</c:v>
                </c:pt>
                <c:pt idx="22">
                  <c:v>-1.5557200015088886</c:v>
                </c:pt>
                <c:pt idx="23">
                  <c:v>-1.7025294423400825</c:v>
                </c:pt>
                <c:pt idx="24">
                  <c:v>-0.74314524385748382</c:v>
                </c:pt>
                <c:pt idx="25">
                  <c:v>-0.93810427770775784</c:v>
                </c:pt>
                <c:pt idx="26">
                  <c:v>-1.1834037267435109</c:v>
                </c:pt>
                <c:pt idx="27">
                  <c:v>-0.86038530389806334</c:v>
                </c:pt>
                <c:pt idx="28">
                  <c:v>-0.57315071712442056</c:v>
                </c:pt>
                <c:pt idx="29">
                  <c:v>-0.57905162084713357</c:v>
                </c:pt>
                <c:pt idx="30">
                  <c:v>-0.51467478491276897</c:v>
                </c:pt>
                <c:pt idx="31">
                  <c:v>-0.60241693167631261</c:v>
                </c:pt>
                <c:pt idx="32">
                  <c:v>-0.60392645261073941</c:v>
                </c:pt>
                <c:pt idx="33">
                  <c:v>-0.62203778144388</c:v>
                </c:pt>
                <c:pt idx="34">
                  <c:v>-0.66207438481146408</c:v>
                </c:pt>
                <c:pt idx="35">
                  <c:v>-1.1336268457329399</c:v>
                </c:pt>
                <c:pt idx="36">
                  <c:v>-1.2634800801446853</c:v>
                </c:pt>
                <c:pt idx="37">
                  <c:v>-1.2349739690781212</c:v>
                </c:pt>
                <c:pt idx="38">
                  <c:v>-1.036053415614298</c:v>
                </c:pt>
                <c:pt idx="39">
                  <c:v>-1.2965731578052884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E6-4718-A314-E88F54E7B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9090608"/>
        <c:axId val="1569100208"/>
      </c:areaChart>
      <c:catAx>
        <c:axId val="1569090608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9100208"/>
        <c:crosses val="max"/>
        <c:auto val="1"/>
        <c:lblAlgn val="ctr"/>
        <c:lblOffset val="100"/>
        <c:noMultiLvlLbl val="0"/>
      </c:catAx>
      <c:valAx>
        <c:axId val="156910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9090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284162</xdr:colOff>
      <xdr:row>5</xdr:row>
      <xdr:rowOff>163512</xdr:rowOff>
    </xdr:from>
    <xdr:to>
      <xdr:col>24</xdr:col>
      <xdr:colOff>588962</xdr:colOff>
      <xdr:row>21</xdr:row>
      <xdr:rowOff>17462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523B10-72FE-4C89-8D0E-71EDC2D05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43</xdr:row>
      <xdr:rowOff>57150</xdr:rowOff>
    </xdr:from>
    <xdr:to>
      <xdr:col>10</xdr:col>
      <xdr:colOff>571500</xdr:colOff>
      <xdr:row>46</xdr:row>
      <xdr:rowOff>200025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7D03BD4-4DD5-E920-7E0C-0ABA7EB66831}"/>
            </a:ext>
          </a:extLst>
        </xdr:cNvPr>
        <xdr:cNvSpPr txBox="1"/>
      </xdr:nvSpPr>
      <xdr:spPr>
        <a:xfrm>
          <a:off x="142875" y="10296525"/>
          <a:ext cx="7286625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出所） 赤字額につき米国商務省国勢調査局（ </a:t>
          </a:r>
          <a:r>
            <a:rPr kumimoji="1" lang="en-US" altLang="ja-JP" sz="1100"/>
            <a:t>https://www.census.gov/foreign-trade/statistics/country/index.html</a:t>
          </a:r>
          <a:r>
            <a:rPr kumimoji="1" lang="ja-JP" altLang="en-US" sz="1100"/>
            <a:t>）より、</a:t>
          </a:r>
          <a:r>
            <a:rPr kumimoji="1" lang="en-US" altLang="ja-JP" sz="1100"/>
            <a:t>GDP</a:t>
          </a:r>
          <a:r>
            <a:rPr kumimoji="1" lang="ja-JP" altLang="en-US" sz="1100"/>
            <a:t>につき同省経済分析局（</a:t>
          </a:r>
          <a:r>
            <a:rPr kumimoji="1" lang="en-US" altLang="ja-JP" sz="1100"/>
            <a:t>https://www.bea.gov/itable/national-gdp-and-personal-income</a:t>
          </a:r>
          <a:r>
            <a:rPr kumimoji="1" lang="ja-JP" altLang="en-US" sz="1100"/>
            <a:t>）より、</a:t>
          </a:r>
          <a:r>
            <a:rPr kumimoji="1" lang="en-US" altLang="ja-JP" sz="1100"/>
            <a:t>NIRA </a:t>
          </a:r>
          <a:r>
            <a:rPr kumimoji="1" lang="ja-JP" altLang="en-US" sz="1100"/>
            <a:t>作成。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4AC02-1E8B-457E-B137-67BE0F4E8DC0}">
  <dimension ref="A1:Q44"/>
  <sheetViews>
    <sheetView tabSelected="1" workbookViewId="0">
      <selection activeCell="N48" sqref="N48"/>
    </sheetView>
  </sheetViews>
  <sheetFormatPr defaultRowHeight="18.75" x14ac:dyDescent="0.4"/>
  <sheetData>
    <row r="1" spans="1:17" x14ac:dyDescent="0.4">
      <c r="A1" t="s">
        <v>55</v>
      </c>
    </row>
    <row r="2" spans="1:17" x14ac:dyDescent="0.4">
      <c r="A2" t="s">
        <v>46</v>
      </c>
      <c r="B2" t="s">
        <v>54</v>
      </c>
      <c r="C2" t="s">
        <v>53</v>
      </c>
      <c r="D2" t="s">
        <v>52</v>
      </c>
      <c r="E2" t="s">
        <v>51</v>
      </c>
      <c r="F2" t="s">
        <v>50</v>
      </c>
      <c r="G2" t="s">
        <v>49</v>
      </c>
      <c r="H2" t="s">
        <v>48</v>
      </c>
      <c r="J2" t="s">
        <v>47</v>
      </c>
      <c r="K2" t="s">
        <v>46</v>
      </c>
      <c r="L2" t="s">
        <v>45</v>
      </c>
      <c r="M2" t="s">
        <v>44</v>
      </c>
      <c r="N2" t="s">
        <v>43</v>
      </c>
      <c r="O2" t="s">
        <v>42</v>
      </c>
      <c r="P2" t="s">
        <v>41</v>
      </c>
      <c r="Q2" t="s">
        <v>40</v>
      </c>
    </row>
    <row r="3" spans="1:17" x14ac:dyDescent="0.4">
      <c r="A3" t="s">
        <v>39</v>
      </c>
      <c r="B3">
        <v>-6.0000000000004547</v>
      </c>
      <c r="C3">
        <v>-46152.000000000015</v>
      </c>
      <c r="D3">
        <v>-21755.400000000009</v>
      </c>
      <c r="E3">
        <v>-5496.9999999999964</v>
      </c>
      <c r="G3">
        <v>-48762.599999999977</v>
      </c>
      <c r="H3">
        <v>-122173</v>
      </c>
      <c r="J3" s="2">
        <v>4338979</v>
      </c>
      <c r="K3" t="s">
        <v>39</v>
      </c>
      <c r="L3" s="1">
        <f t="shared" ref="L3:L42" si="0">B3/J3*100</f>
        <v>-1.3828137909864175E-4</v>
      </c>
      <c r="M3">
        <f t="shared" ref="M3:M42" si="1">C3/J3*100</f>
        <v>-1.0636603680266721</v>
      </c>
      <c r="N3">
        <f t="shared" ref="N3:N42" si="2">D3/J3*100</f>
        <v>-0.50139445247372727</v>
      </c>
      <c r="O3">
        <f t="shared" ref="O3:O42" si="3">E3/J3*100</f>
        <v>-0.1266887901508626</v>
      </c>
      <c r="P3">
        <f t="shared" ref="P3:P42" si="4">F3/J3*100</f>
        <v>0</v>
      </c>
      <c r="Q3">
        <f t="shared" ref="Q3:Q42" si="5">G3/J3*100</f>
        <v>-1.1238265960724856</v>
      </c>
    </row>
    <row r="4" spans="1:17" x14ac:dyDescent="0.4">
      <c r="A4" t="s">
        <v>38</v>
      </c>
      <c r="B4">
        <v>-1664.6999999999994</v>
      </c>
      <c r="C4">
        <v>-55029.400000000009</v>
      </c>
      <c r="D4">
        <v>-22920.199999999997</v>
      </c>
      <c r="E4">
        <v>-4910</v>
      </c>
      <c r="G4">
        <v>-60556.699999999983</v>
      </c>
      <c r="H4">
        <v>-145081</v>
      </c>
      <c r="J4" s="2">
        <v>4579631</v>
      </c>
      <c r="K4" t="s">
        <v>38</v>
      </c>
      <c r="L4" s="1">
        <f t="shared" si="0"/>
        <v>-3.6350090214691953E-2</v>
      </c>
      <c r="M4">
        <f t="shared" si="1"/>
        <v>-1.2016120949482612</v>
      </c>
      <c r="N4">
        <f t="shared" si="2"/>
        <v>-0.50048137066064924</v>
      </c>
      <c r="O4">
        <f t="shared" si="3"/>
        <v>-0.107213878148698</v>
      </c>
      <c r="P4">
        <f t="shared" si="4"/>
        <v>0</v>
      </c>
      <c r="Q4">
        <f t="shared" si="5"/>
        <v>-1.322305225027955</v>
      </c>
    </row>
    <row r="5" spans="1:17" x14ac:dyDescent="0.4">
      <c r="A5" t="s">
        <v>37</v>
      </c>
      <c r="B5">
        <v>-2796.3</v>
      </c>
      <c r="C5">
        <v>-56326.3</v>
      </c>
      <c r="D5">
        <v>-11270.599999999984</v>
      </c>
      <c r="E5">
        <v>-5688.4999999999982</v>
      </c>
      <c r="G5">
        <v>-83475.300000000017</v>
      </c>
      <c r="H5">
        <v>-159557</v>
      </c>
      <c r="J5" s="2">
        <v>4855215</v>
      </c>
      <c r="K5" t="s">
        <v>37</v>
      </c>
      <c r="L5" s="1">
        <f t="shared" si="0"/>
        <v>-5.7593741986709142E-2</v>
      </c>
      <c r="M5">
        <f t="shared" si="1"/>
        <v>-1.1601195827579212</v>
      </c>
      <c r="N5">
        <f t="shared" si="2"/>
        <v>-0.23213390138232776</v>
      </c>
      <c r="O5">
        <f t="shared" si="3"/>
        <v>-0.11716267971655216</v>
      </c>
      <c r="P5">
        <f t="shared" si="4"/>
        <v>0</v>
      </c>
      <c r="Q5">
        <f t="shared" si="5"/>
        <v>-1.7192915246801639</v>
      </c>
    </row>
    <row r="6" spans="1:17" x14ac:dyDescent="0.4">
      <c r="A6" t="s">
        <v>36</v>
      </c>
      <c r="B6">
        <v>-3489.300000000002</v>
      </c>
      <c r="C6">
        <v>-51793.599999999999</v>
      </c>
      <c r="D6">
        <v>-9776</v>
      </c>
      <c r="E6">
        <v>-2631.299999999992</v>
      </c>
      <c r="G6">
        <v>-59268.800000000017</v>
      </c>
      <c r="H6">
        <v>-126959</v>
      </c>
      <c r="J6" s="2">
        <v>5236438</v>
      </c>
      <c r="K6" t="s">
        <v>36</v>
      </c>
      <c r="L6" s="1">
        <f t="shared" si="0"/>
        <v>-6.6634991190576531E-2</v>
      </c>
      <c r="M6">
        <f t="shared" si="1"/>
        <v>-0.98909984229737846</v>
      </c>
      <c r="N6">
        <f t="shared" si="2"/>
        <v>-0.18669179316168741</v>
      </c>
      <c r="O6">
        <f t="shared" si="3"/>
        <v>-5.0249807216279307E-2</v>
      </c>
      <c r="P6">
        <f t="shared" si="4"/>
        <v>0</v>
      </c>
      <c r="Q6">
        <f t="shared" si="5"/>
        <v>-1.1318533705545644</v>
      </c>
    </row>
    <row r="7" spans="1:17" x14ac:dyDescent="0.4">
      <c r="A7" t="s">
        <v>35</v>
      </c>
      <c r="B7">
        <v>-6234.3</v>
      </c>
      <c r="C7">
        <v>-49058.8</v>
      </c>
      <c r="D7">
        <v>-9144.0999999999913</v>
      </c>
      <c r="E7">
        <v>-2180.0999999999985</v>
      </c>
      <c r="G7">
        <v>-51131.700000000004</v>
      </c>
      <c r="H7">
        <v>-117749</v>
      </c>
      <c r="J7" s="2">
        <v>5641580</v>
      </c>
      <c r="K7" t="s">
        <v>35</v>
      </c>
      <c r="L7" s="1">
        <f t="shared" si="0"/>
        <v>-0.11050627661045312</v>
      </c>
      <c r="M7">
        <f t="shared" si="1"/>
        <v>-0.86959326997046937</v>
      </c>
      <c r="N7">
        <f t="shared" si="2"/>
        <v>-0.1620840261061616</v>
      </c>
      <c r="O7">
        <f t="shared" si="3"/>
        <v>-3.8643429677501666E-2</v>
      </c>
      <c r="P7">
        <f t="shared" si="4"/>
        <v>0</v>
      </c>
      <c r="Q7">
        <f t="shared" si="5"/>
        <v>-0.9063365227471738</v>
      </c>
    </row>
    <row r="8" spans="1:17" x14ac:dyDescent="0.4">
      <c r="A8" t="s">
        <v>34</v>
      </c>
      <c r="B8">
        <v>-10431</v>
      </c>
      <c r="C8">
        <v>-41104.500000000007</v>
      </c>
      <c r="D8">
        <v>-7706.3000000000029</v>
      </c>
      <c r="E8">
        <v>-1877.7999999999993</v>
      </c>
      <c r="G8">
        <v>-49917.399999999994</v>
      </c>
      <c r="H8">
        <v>-111037</v>
      </c>
      <c r="J8" s="2">
        <v>5963144</v>
      </c>
      <c r="K8" t="s">
        <v>34</v>
      </c>
      <c r="L8" s="1">
        <f t="shared" si="0"/>
        <v>-0.17492450291322831</v>
      </c>
      <c r="M8">
        <f t="shared" si="1"/>
        <v>-0.68930919662513612</v>
      </c>
      <c r="N8">
        <f t="shared" si="2"/>
        <v>-0.1292321634359325</v>
      </c>
      <c r="O8">
        <f t="shared" si="3"/>
        <v>-3.1490099853365927E-2</v>
      </c>
      <c r="P8">
        <f t="shared" si="4"/>
        <v>0</v>
      </c>
      <c r="Q8">
        <f t="shared" si="5"/>
        <v>-0.83709868485483485</v>
      </c>
    </row>
    <row r="9" spans="1:17" x14ac:dyDescent="0.4">
      <c r="A9" t="s">
        <v>33</v>
      </c>
      <c r="B9">
        <v>-12691</v>
      </c>
      <c r="C9">
        <v>-43385.300000000017</v>
      </c>
      <c r="D9">
        <v>-5914.1000000000058</v>
      </c>
      <c r="E9">
        <v>2147.6000000000022</v>
      </c>
      <c r="G9">
        <v>-17094.199999999979</v>
      </c>
      <c r="H9">
        <v>-76937</v>
      </c>
      <c r="J9" s="2">
        <v>6158129</v>
      </c>
      <c r="K9" t="s">
        <v>33</v>
      </c>
      <c r="L9" s="1">
        <f t="shared" si="0"/>
        <v>-0.20608532234384827</v>
      </c>
      <c r="M9">
        <f t="shared" si="1"/>
        <v>-0.7045208049392927</v>
      </c>
      <c r="N9">
        <f t="shared" si="2"/>
        <v>-9.6037286649890016E-2</v>
      </c>
      <c r="O9">
        <f t="shared" si="3"/>
        <v>3.4874228844507839E-2</v>
      </c>
      <c r="P9">
        <f t="shared" si="4"/>
        <v>0</v>
      </c>
      <c r="Q9">
        <f t="shared" si="5"/>
        <v>-0.27758755946814329</v>
      </c>
    </row>
    <row r="10" spans="1:17" x14ac:dyDescent="0.4">
      <c r="A10" t="s">
        <v>32</v>
      </c>
      <c r="B10">
        <v>-18309</v>
      </c>
      <c r="C10">
        <v>-49601.000000000007</v>
      </c>
      <c r="D10">
        <v>-8035.5000000000146</v>
      </c>
      <c r="E10">
        <v>5381.1999999999971</v>
      </c>
      <c r="G10">
        <v>-26332.699999999975</v>
      </c>
      <c r="H10">
        <v>-96897</v>
      </c>
      <c r="J10" s="2">
        <v>6520327</v>
      </c>
      <c r="K10" t="s">
        <v>32</v>
      </c>
      <c r="L10" s="1">
        <f t="shared" si="0"/>
        <v>-0.28079880042826072</v>
      </c>
      <c r="M10">
        <f t="shared" si="1"/>
        <v>-0.7607133813994299</v>
      </c>
      <c r="N10">
        <f t="shared" si="2"/>
        <v>-0.12323768424497752</v>
      </c>
      <c r="O10">
        <f t="shared" si="3"/>
        <v>8.2529603193214035E-2</v>
      </c>
      <c r="P10">
        <f t="shared" si="4"/>
        <v>0</v>
      </c>
      <c r="Q10">
        <f t="shared" si="5"/>
        <v>-0.40385551215452808</v>
      </c>
    </row>
    <row r="11" spans="1:17" x14ac:dyDescent="0.4">
      <c r="A11" t="s">
        <v>31</v>
      </c>
      <c r="B11">
        <v>-22776.999999999993</v>
      </c>
      <c r="C11">
        <v>-59354.900000000009</v>
      </c>
      <c r="D11">
        <v>-10772.199999999983</v>
      </c>
      <c r="E11">
        <v>1663.2999999999956</v>
      </c>
      <c r="G11">
        <v>-41210.200000000004</v>
      </c>
      <c r="H11">
        <v>-132451</v>
      </c>
      <c r="J11" s="2">
        <v>6858559</v>
      </c>
      <c r="K11" t="s">
        <v>31</v>
      </c>
      <c r="L11" s="1">
        <f t="shared" si="0"/>
        <v>-0.33209599859095756</v>
      </c>
      <c r="M11">
        <f t="shared" si="1"/>
        <v>-0.86541356573589301</v>
      </c>
      <c r="N11">
        <f t="shared" si="2"/>
        <v>-0.15706214672790572</v>
      </c>
      <c r="O11">
        <f t="shared" si="3"/>
        <v>2.4251449903689618E-2</v>
      </c>
      <c r="P11">
        <f t="shared" si="4"/>
        <v>0</v>
      </c>
      <c r="Q11">
        <f t="shared" si="5"/>
        <v>-0.60085799363977188</v>
      </c>
    </row>
    <row r="12" spans="1:17" x14ac:dyDescent="0.4">
      <c r="A12" t="s">
        <v>30</v>
      </c>
      <c r="B12">
        <v>-29505.100000000006</v>
      </c>
      <c r="C12">
        <v>-65668.200000000012</v>
      </c>
      <c r="D12">
        <v>-13967.299999999974</v>
      </c>
      <c r="E12">
        <v>1349.7999999999884</v>
      </c>
      <c r="G12">
        <v>-58040.2</v>
      </c>
      <c r="H12">
        <v>-165831</v>
      </c>
      <c r="J12" s="2">
        <v>7287236</v>
      </c>
      <c r="K12" t="s">
        <v>30</v>
      </c>
      <c r="L12" s="1">
        <f t="shared" si="0"/>
        <v>-0.40488739489156117</v>
      </c>
      <c r="M12">
        <f t="shared" si="1"/>
        <v>-0.90114002071567334</v>
      </c>
      <c r="N12">
        <f t="shared" si="2"/>
        <v>-0.1916680069096153</v>
      </c>
      <c r="O12">
        <f t="shared" si="3"/>
        <v>1.8522797944240978E-2</v>
      </c>
      <c r="P12">
        <f t="shared" si="4"/>
        <v>0</v>
      </c>
      <c r="Q12">
        <f t="shared" si="5"/>
        <v>-0.79646384445350749</v>
      </c>
    </row>
    <row r="13" spans="1:17" x14ac:dyDescent="0.4">
      <c r="A13" t="s">
        <v>29</v>
      </c>
      <c r="B13">
        <v>-33789.500000000007</v>
      </c>
      <c r="C13">
        <v>-59136.599999999977</v>
      </c>
      <c r="D13">
        <v>-17143.900000000009</v>
      </c>
      <c r="E13">
        <v>-15808.299999999988</v>
      </c>
      <c r="G13">
        <v>-48291.700000000026</v>
      </c>
      <c r="H13">
        <v>-174170</v>
      </c>
      <c r="J13" s="2">
        <v>7639749</v>
      </c>
      <c r="K13" t="s">
        <v>29</v>
      </c>
      <c r="L13" s="1">
        <f t="shared" si="0"/>
        <v>-0.44228547299132481</v>
      </c>
      <c r="M13">
        <f t="shared" si="1"/>
        <v>-0.77406469767527675</v>
      </c>
      <c r="N13">
        <f t="shared" si="2"/>
        <v>-0.22440396929270856</v>
      </c>
      <c r="O13">
        <f t="shared" si="3"/>
        <v>-0.20692171954863947</v>
      </c>
      <c r="P13">
        <f t="shared" si="4"/>
        <v>0</v>
      </c>
      <c r="Q13">
        <f t="shared" si="5"/>
        <v>-0.63211108113630465</v>
      </c>
    </row>
    <row r="14" spans="1:17" x14ac:dyDescent="0.4">
      <c r="A14" t="s">
        <v>28</v>
      </c>
      <c r="B14">
        <v>-39520.199999999997</v>
      </c>
      <c r="C14">
        <v>-47580.5</v>
      </c>
      <c r="D14">
        <v>-21682.399999999994</v>
      </c>
      <c r="E14">
        <v>-17505.599999999999</v>
      </c>
      <c r="G14">
        <v>-64711.299999999996</v>
      </c>
      <c r="H14">
        <v>-191000</v>
      </c>
      <c r="J14" s="2">
        <v>8073122</v>
      </c>
      <c r="K14" t="s">
        <v>28</v>
      </c>
      <c r="L14" s="1">
        <f t="shared" si="0"/>
        <v>-0.48952809086744875</v>
      </c>
      <c r="M14">
        <f t="shared" si="1"/>
        <v>-0.58936926755225549</v>
      </c>
      <c r="N14">
        <f t="shared" si="2"/>
        <v>-0.26857515593100162</v>
      </c>
      <c r="O14">
        <f t="shared" si="3"/>
        <v>-0.2168380460495952</v>
      </c>
      <c r="P14">
        <f t="shared" si="4"/>
        <v>0</v>
      </c>
      <c r="Q14">
        <f t="shared" si="5"/>
        <v>-0.80156474781379483</v>
      </c>
    </row>
    <row r="15" spans="1:17" x14ac:dyDescent="0.4">
      <c r="A15" t="s">
        <v>27</v>
      </c>
      <c r="B15">
        <v>-49695.499999999985</v>
      </c>
      <c r="C15">
        <v>-56114.699999999983</v>
      </c>
      <c r="D15">
        <v>-15467.399999999994</v>
      </c>
      <c r="E15">
        <v>-14549.099999999991</v>
      </c>
      <c r="F15">
        <v>-16964.600000000006</v>
      </c>
      <c r="G15">
        <v>-45636.700000000026</v>
      </c>
      <c r="H15">
        <v>-198428</v>
      </c>
      <c r="J15" s="2">
        <v>8577552</v>
      </c>
      <c r="K15" t="s">
        <v>27</v>
      </c>
      <c r="L15" s="1">
        <f t="shared" si="0"/>
        <v>-0.57936693359597224</v>
      </c>
      <c r="M15">
        <f t="shared" si="1"/>
        <v>-0.65420413656483789</v>
      </c>
      <c r="N15">
        <f t="shared" si="2"/>
        <v>-0.18032417640837378</v>
      </c>
      <c r="O15">
        <f t="shared" si="3"/>
        <v>-0.16961832466885648</v>
      </c>
      <c r="P15">
        <f t="shared" si="4"/>
        <v>-0.19777903998716659</v>
      </c>
      <c r="Q15">
        <f t="shared" si="5"/>
        <v>-0.53204807152437006</v>
      </c>
    </row>
    <row r="16" spans="1:17" x14ac:dyDescent="0.4">
      <c r="A16" t="s">
        <v>26</v>
      </c>
      <c r="B16">
        <v>-56927.400000000009</v>
      </c>
      <c r="C16">
        <v>-64014.099999999984</v>
      </c>
      <c r="D16">
        <v>-16652.500000000029</v>
      </c>
      <c r="E16">
        <v>-15856.400000000009</v>
      </c>
      <c r="F16">
        <v>-28582.800000000017</v>
      </c>
      <c r="G16">
        <v>-66187.799999999945</v>
      </c>
      <c r="H16">
        <v>-248221</v>
      </c>
      <c r="J16" s="2">
        <v>9062817</v>
      </c>
      <c r="K16" t="s">
        <v>26</v>
      </c>
      <c r="L16" s="1">
        <f t="shared" si="0"/>
        <v>-0.62814244180369094</v>
      </c>
      <c r="M16">
        <f t="shared" si="1"/>
        <v>-0.70633777555036126</v>
      </c>
      <c r="N16">
        <f t="shared" si="2"/>
        <v>-0.18374529685416829</v>
      </c>
      <c r="O16">
        <f t="shared" si="3"/>
        <v>-0.17496105239684315</v>
      </c>
      <c r="P16">
        <f t="shared" si="4"/>
        <v>-0.3153853818299544</v>
      </c>
      <c r="Q16">
        <f t="shared" si="5"/>
        <v>-0.73032259175044523</v>
      </c>
    </row>
    <row r="17" spans="1:17" x14ac:dyDescent="0.4">
      <c r="A17" t="s">
        <v>25</v>
      </c>
      <c r="B17">
        <v>-68677.100000000006</v>
      </c>
      <c r="C17">
        <v>-73397.799999999988</v>
      </c>
      <c r="D17">
        <v>-32111.100000000006</v>
      </c>
      <c r="E17">
        <v>-22811.599999999991</v>
      </c>
      <c r="F17">
        <v>-45228.100000000006</v>
      </c>
      <c r="G17">
        <v>-94842.300000000017</v>
      </c>
      <c r="H17">
        <v>-337068</v>
      </c>
      <c r="J17" s="2">
        <v>9631172</v>
      </c>
      <c r="K17" t="s">
        <v>25</v>
      </c>
      <c r="L17" s="1">
        <f t="shared" si="0"/>
        <v>-0.71307105718805575</v>
      </c>
      <c r="M17">
        <f t="shared" si="1"/>
        <v>-0.76208586037088721</v>
      </c>
      <c r="N17">
        <f t="shared" si="2"/>
        <v>-0.33340802137060788</v>
      </c>
      <c r="O17">
        <f t="shared" si="3"/>
        <v>-0.23685175594413632</v>
      </c>
      <c r="P17">
        <f t="shared" si="4"/>
        <v>-0.46960120741276357</v>
      </c>
      <c r="Q17">
        <f t="shared" si="5"/>
        <v>-0.98474308215033457</v>
      </c>
    </row>
    <row r="18" spans="1:17" x14ac:dyDescent="0.4">
      <c r="A18" t="s">
        <v>24</v>
      </c>
      <c r="B18">
        <v>-83833.000000000015</v>
      </c>
      <c r="C18">
        <v>-81555</v>
      </c>
      <c r="D18">
        <v>-51897.400000000023</v>
      </c>
      <c r="E18">
        <v>-24577.299999999988</v>
      </c>
      <c r="F18">
        <v>-58719.699999999953</v>
      </c>
      <c r="G18">
        <v>-146200.60000000003</v>
      </c>
      <c r="H18">
        <v>-446783</v>
      </c>
      <c r="J18" s="2">
        <v>10250952</v>
      </c>
      <c r="K18" t="s">
        <v>24</v>
      </c>
      <c r="L18" s="1">
        <f t="shared" si="0"/>
        <v>-0.81780697051356799</v>
      </c>
      <c r="M18">
        <f t="shared" si="1"/>
        <v>-0.79558464423596953</v>
      </c>
      <c r="N18">
        <f t="shared" si="2"/>
        <v>-0.50626907627701334</v>
      </c>
      <c r="O18">
        <f t="shared" si="3"/>
        <v>-0.2397562684909654</v>
      </c>
      <c r="P18">
        <f t="shared" si="4"/>
        <v>-0.57282191936904936</v>
      </c>
      <c r="Q18">
        <f t="shared" si="5"/>
        <v>-1.4262148530204808</v>
      </c>
    </row>
    <row r="19" spans="1:17" x14ac:dyDescent="0.4">
      <c r="A19" t="s">
        <v>23</v>
      </c>
      <c r="B19">
        <v>-83096.100000000006</v>
      </c>
      <c r="C19">
        <v>-69021.600000000006</v>
      </c>
      <c r="D19">
        <v>-52843.800000000017</v>
      </c>
      <c r="E19">
        <v>-30041.400000000009</v>
      </c>
      <c r="F19">
        <v>-64637.200000000041</v>
      </c>
      <c r="G19">
        <v>-122729.9</v>
      </c>
      <c r="H19">
        <v>-422370</v>
      </c>
      <c r="J19" s="2">
        <v>10581929</v>
      </c>
      <c r="K19" t="s">
        <v>23</v>
      </c>
      <c r="L19" s="1">
        <f t="shared" si="0"/>
        <v>-0.7852641989943423</v>
      </c>
      <c r="M19">
        <f t="shared" si="1"/>
        <v>-0.65225914859190615</v>
      </c>
      <c r="N19">
        <f t="shared" si="2"/>
        <v>-0.49937775995284051</v>
      </c>
      <c r="O19">
        <f t="shared" si="3"/>
        <v>-0.28389341867631135</v>
      </c>
      <c r="P19">
        <f t="shared" si="4"/>
        <v>-0.6108262491649683</v>
      </c>
      <c r="Q19">
        <f t="shared" si="5"/>
        <v>-1.1598064965281849</v>
      </c>
    </row>
    <row r="20" spans="1:17" x14ac:dyDescent="0.4">
      <c r="A20" t="s">
        <v>22</v>
      </c>
      <c r="B20">
        <v>-103064.90000000001</v>
      </c>
      <c r="C20">
        <v>-69979.399999999965</v>
      </c>
      <c r="D20">
        <v>-48165</v>
      </c>
      <c r="E20">
        <v>-37145.900000000009</v>
      </c>
      <c r="F20">
        <v>-85692.200000000012</v>
      </c>
      <c r="G20">
        <v>-131197.59999999998</v>
      </c>
      <c r="H20">
        <v>-475245</v>
      </c>
      <c r="J20" s="2">
        <v>10929108</v>
      </c>
      <c r="K20" t="s">
        <v>22</v>
      </c>
      <c r="L20" s="1">
        <f t="shared" si="0"/>
        <v>-0.9430312153562761</v>
      </c>
      <c r="M20">
        <f t="shared" si="1"/>
        <v>-0.64030294146603695</v>
      </c>
      <c r="N20">
        <f t="shared" si="2"/>
        <v>-0.44070385250104582</v>
      </c>
      <c r="O20">
        <f t="shared" si="3"/>
        <v>-0.3398804367199959</v>
      </c>
      <c r="P20">
        <f t="shared" si="4"/>
        <v>-0.78407313753327368</v>
      </c>
      <c r="Q20">
        <f t="shared" si="5"/>
        <v>-1.2004419756854812</v>
      </c>
    </row>
    <row r="21" spans="1:17" x14ac:dyDescent="0.4">
      <c r="A21" t="s">
        <v>21</v>
      </c>
      <c r="B21">
        <v>-124068.15403900002</v>
      </c>
      <c r="C21">
        <v>-66032.368302999981</v>
      </c>
      <c r="D21">
        <v>-51670.978562000004</v>
      </c>
      <c r="E21">
        <v>-40648.197320999985</v>
      </c>
      <c r="F21">
        <v>-97871.599999999948</v>
      </c>
      <c r="G21">
        <v>-161351.70177500005</v>
      </c>
      <c r="H21">
        <v>-541643</v>
      </c>
      <c r="J21" s="2">
        <v>11456450</v>
      </c>
      <c r="K21" t="s">
        <v>21</v>
      </c>
      <c r="L21" s="1">
        <f t="shared" si="0"/>
        <v>-1.0829546154262448</v>
      </c>
      <c r="M21">
        <f t="shared" si="1"/>
        <v>-0.5763772224642012</v>
      </c>
      <c r="N21">
        <f t="shared" si="2"/>
        <v>-0.45102085342318088</v>
      </c>
      <c r="O21">
        <f t="shared" si="3"/>
        <v>-0.35480622113307342</v>
      </c>
      <c r="P21">
        <f t="shared" si="4"/>
        <v>-0.85429256008623911</v>
      </c>
      <c r="Q21">
        <f t="shared" si="5"/>
        <v>-1.4083917947968179</v>
      </c>
    </row>
    <row r="22" spans="1:17" x14ac:dyDescent="0.4">
      <c r="A22" t="s">
        <v>20</v>
      </c>
      <c r="B22">
        <v>-162254.26147900001</v>
      </c>
      <c r="C22">
        <v>-76236.504991999973</v>
      </c>
      <c r="D22">
        <v>-66479.969586000021</v>
      </c>
      <c r="E22">
        <v>-45170.236008999971</v>
      </c>
      <c r="F22">
        <v>-110728.98399999994</v>
      </c>
      <c r="G22">
        <v>-203896.04393400013</v>
      </c>
      <c r="H22">
        <v>-664766</v>
      </c>
      <c r="J22" s="2">
        <v>12217196</v>
      </c>
      <c r="K22" t="s">
        <v>20</v>
      </c>
      <c r="L22" s="1">
        <f t="shared" si="0"/>
        <v>-1.3280810218564063</v>
      </c>
      <c r="M22">
        <f t="shared" si="1"/>
        <v>-0.62400983819855205</v>
      </c>
      <c r="N22">
        <f t="shared" si="2"/>
        <v>-0.54415079848109194</v>
      </c>
      <c r="O22">
        <f t="shared" si="3"/>
        <v>-0.36972670332046709</v>
      </c>
      <c r="P22">
        <f t="shared" si="4"/>
        <v>-0.90633713333239418</v>
      </c>
      <c r="Q22">
        <f t="shared" si="5"/>
        <v>-1.6689266828002116</v>
      </c>
    </row>
    <row r="23" spans="1:17" x14ac:dyDescent="0.4">
      <c r="A23" t="s">
        <v>19</v>
      </c>
      <c r="B23">
        <v>-202278.09467199998</v>
      </c>
      <c r="C23">
        <v>-83323.116307999982</v>
      </c>
      <c r="D23">
        <v>-78485.603777000069</v>
      </c>
      <c r="E23">
        <v>-49861.033942000024</v>
      </c>
      <c r="F23">
        <v>-124462.07999999999</v>
      </c>
      <c r="G23">
        <v>-244394.07130099993</v>
      </c>
      <c r="H23">
        <v>-782804</v>
      </c>
      <c r="J23" s="2">
        <v>13039197</v>
      </c>
      <c r="K23" t="s">
        <v>19</v>
      </c>
      <c r="L23" s="1">
        <f t="shared" si="0"/>
        <v>-1.5513079116144957</v>
      </c>
      <c r="M23">
        <f t="shared" si="1"/>
        <v>-0.63902030399571375</v>
      </c>
      <c r="N23">
        <f t="shared" si="2"/>
        <v>-0.6019205306661144</v>
      </c>
      <c r="O23">
        <f t="shared" si="3"/>
        <v>-0.38239343988744112</v>
      </c>
      <c r="P23">
        <f t="shared" si="4"/>
        <v>-0.95452258294740078</v>
      </c>
      <c r="Q23">
        <f t="shared" si="5"/>
        <v>-1.8743030824750935</v>
      </c>
    </row>
    <row r="24" spans="1:17" x14ac:dyDescent="0.4">
      <c r="A24" t="s">
        <v>18</v>
      </c>
      <c r="B24">
        <v>-234101.34426900002</v>
      </c>
      <c r="C24">
        <v>-89721.797507999974</v>
      </c>
      <c r="D24">
        <v>-71781.845658000064</v>
      </c>
      <c r="E24">
        <v>-64531.446282000019</v>
      </c>
      <c r="F24">
        <v>-118594.79999999999</v>
      </c>
      <c r="G24">
        <v>-258557.76628299995</v>
      </c>
      <c r="H24">
        <v>-837289</v>
      </c>
      <c r="J24" s="2">
        <v>13815583</v>
      </c>
      <c r="K24" t="s">
        <v>18</v>
      </c>
      <c r="L24" s="1">
        <f t="shared" si="0"/>
        <v>-1.6944731486829041</v>
      </c>
      <c r="M24">
        <f t="shared" si="1"/>
        <v>-0.64942462079233265</v>
      </c>
      <c r="N24">
        <f t="shared" si="2"/>
        <v>-0.51957160011271375</v>
      </c>
      <c r="O24">
        <f t="shared" si="3"/>
        <v>-0.46709173461590453</v>
      </c>
      <c r="P24">
        <f t="shared" si="4"/>
        <v>-0.85841328592503108</v>
      </c>
      <c r="Q24">
        <f t="shared" si="5"/>
        <v>-1.8714937059333649</v>
      </c>
    </row>
    <row r="25" spans="1:17" x14ac:dyDescent="0.4">
      <c r="A25" t="s">
        <v>17</v>
      </c>
      <c r="B25">
        <v>-258505.97535800005</v>
      </c>
      <c r="C25">
        <v>-84303.759790000026</v>
      </c>
      <c r="D25">
        <v>-68168.618042999995</v>
      </c>
      <c r="E25">
        <v>-74795.828076999984</v>
      </c>
      <c r="F25">
        <v>-110243.358672</v>
      </c>
      <c r="G25">
        <v>-225178.46005999995</v>
      </c>
      <c r="H25">
        <v>-821196</v>
      </c>
      <c r="J25" s="2">
        <v>14474228</v>
      </c>
      <c r="K25" t="s">
        <v>17</v>
      </c>
      <c r="L25" s="1">
        <f t="shared" si="0"/>
        <v>-1.7859741836179455</v>
      </c>
      <c r="M25">
        <f t="shared" si="1"/>
        <v>-0.58244045754979146</v>
      </c>
      <c r="N25">
        <f t="shared" si="2"/>
        <v>-0.47096548460477472</v>
      </c>
      <c r="O25">
        <f t="shared" si="3"/>
        <v>-0.51675176097129316</v>
      </c>
      <c r="P25">
        <f t="shared" si="4"/>
        <v>-0.76165277120133801</v>
      </c>
      <c r="Q25">
        <f t="shared" si="5"/>
        <v>-1.5557200015088886</v>
      </c>
    </row>
    <row r="26" spans="1:17" x14ac:dyDescent="0.4">
      <c r="A26" t="s">
        <v>16</v>
      </c>
      <c r="B26">
        <v>-268039.79028000002</v>
      </c>
      <c r="C26">
        <v>-74120.443908000001</v>
      </c>
      <c r="D26">
        <v>-78341.591847000032</v>
      </c>
      <c r="E26">
        <v>-64721.562470999983</v>
      </c>
      <c r="F26">
        <v>-95807.362351000076</v>
      </c>
      <c r="G26">
        <v>-251461.24914299976</v>
      </c>
      <c r="H26">
        <v>-832492</v>
      </c>
      <c r="J26" s="2">
        <v>14769862</v>
      </c>
      <c r="K26" t="s">
        <v>16</v>
      </c>
      <c r="L26" s="1">
        <f t="shared" si="0"/>
        <v>-1.8147751839522945</v>
      </c>
      <c r="M26">
        <f t="shared" si="1"/>
        <v>-0.50183572404400256</v>
      </c>
      <c r="N26">
        <f t="shared" si="2"/>
        <v>-0.53041519173977414</v>
      </c>
      <c r="O26">
        <f t="shared" si="3"/>
        <v>-0.43820018407077865</v>
      </c>
      <c r="P26">
        <f t="shared" si="4"/>
        <v>-0.64866795878661621</v>
      </c>
      <c r="Q26">
        <f t="shared" si="5"/>
        <v>-1.7025294423400825</v>
      </c>
    </row>
    <row r="27" spans="1:17" x14ac:dyDescent="0.4">
      <c r="A27" t="s">
        <v>15</v>
      </c>
      <c r="B27">
        <v>-226877.20487700001</v>
      </c>
      <c r="C27">
        <v>-44669.499166999994</v>
      </c>
      <c r="D27">
        <v>-21590.493768000015</v>
      </c>
      <c r="E27">
        <v>-47762.234936000037</v>
      </c>
      <c r="F27">
        <v>-61201.50093900002</v>
      </c>
      <c r="G27">
        <v>-107593.0663129999</v>
      </c>
      <c r="H27">
        <v>-509694</v>
      </c>
      <c r="J27" s="2">
        <v>14478067</v>
      </c>
      <c r="K27" t="s">
        <v>15</v>
      </c>
      <c r="L27" s="1">
        <f t="shared" si="0"/>
        <v>-1.5670407166716389</v>
      </c>
      <c r="M27">
        <f t="shared" si="1"/>
        <v>-0.30853220369128004</v>
      </c>
      <c r="N27">
        <f t="shared" si="2"/>
        <v>-0.14912552737875862</v>
      </c>
      <c r="O27">
        <f t="shared" si="3"/>
        <v>-0.32989372777457127</v>
      </c>
      <c r="P27">
        <f t="shared" si="4"/>
        <v>-0.42271872991746767</v>
      </c>
      <c r="Q27">
        <f t="shared" si="5"/>
        <v>-0.74314524385748382</v>
      </c>
    </row>
    <row r="28" spans="1:17" x14ac:dyDescent="0.4">
      <c r="A28" t="s">
        <v>14</v>
      </c>
      <c r="B28">
        <v>-273041.55265100003</v>
      </c>
      <c r="C28">
        <v>-60080.293044999984</v>
      </c>
      <c r="D28">
        <v>-28380.273694999953</v>
      </c>
      <c r="E28">
        <v>-66320.977468999976</v>
      </c>
      <c r="F28">
        <v>-79672.862438000069</v>
      </c>
      <c r="G28">
        <v>-141175.04070199994</v>
      </c>
      <c r="H28">
        <v>-648671</v>
      </c>
      <c r="J28" s="2">
        <v>15048971</v>
      </c>
      <c r="K28" t="s">
        <v>14</v>
      </c>
      <c r="L28" s="1">
        <f t="shared" si="0"/>
        <v>-1.814353636876568</v>
      </c>
      <c r="M28">
        <f t="shared" si="1"/>
        <v>-0.39923190127085756</v>
      </c>
      <c r="N28">
        <f t="shared" si="2"/>
        <v>-0.18858614117204395</v>
      </c>
      <c r="O28">
        <f t="shared" si="3"/>
        <v>-0.4407010782929941</v>
      </c>
      <c r="P28">
        <f t="shared" si="4"/>
        <v>-0.52942398811187863</v>
      </c>
      <c r="Q28">
        <f t="shared" si="5"/>
        <v>-0.93810427770775784</v>
      </c>
    </row>
    <row r="29" spans="1:17" x14ac:dyDescent="0.4">
      <c r="A29" t="s">
        <v>13</v>
      </c>
      <c r="B29">
        <v>-295249.708996</v>
      </c>
      <c r="C29">
        <v>-63128.15276300002</v>
      </c>
      <c r="D29">
        <v>-34033.222468999971</v>
      </c>
      <c r="E29">
        <v>-64584.858680000005</v>
      </c>
      <c r="F29">
        <v>-99395.247242000012</v>
      </c>
      <c r="G29">
        <v>-184607.80985000002</v>
      </c>
      <c r="H29">
        <v>-740999</v>
      </c>
      <c r="J29" s="2">
        <v>15599732</v>
      </c>
      <c r="K29" t="s">
        <v>13</v>
      </c>
      <c r="L29" s="1">
        <f t="shared" si="0"/>
        <v>-1.8926588546264771</v>
      </c>
      <c r="M29">
        <f t="shared" si="1"/>
        <v>-0.40467459801873534</v>
      </c>
      <c r="N29">
        <f t="shared" si="2"/>
        <v>-0.21816543046380521</v>
      </c>
      <c r="O29">
        <f t="shared" si="3"/>
        <v>-0.41401261688341828</v>
      </c>
      <c r="P29">
        <f t="shared" si="4"/>
        <v>-0.63715996686353338</v>
      </c>
      <c r="Q29">
        <f t="shared" si="5"/>
        <v>-1.1834037267435109</v>
      </c>
    </row>
    <row r="30" spans="1:17" x14ac:dyDescent="0.4">
      <c r="A30" t="s">
        <v>12</v>
      </c>
      <c r="B30">
        <v>-315102.46696500003</v>
      </c>
      <c r="C30">
        <v>-76455.906155999997</v>
      </c>
      <c r="D30">
        <v>-31612.478495999996</v>
      </c>
      <c r="E30">
        <v>-61718.523679000005</v>
      </c>
      <c r="F30">
        <v>-116382.85552399996</v>
      </c>
      <c r="G30">
        <v>-139846.76918000003</v>
      </c>
      <c r="H30">
        <v>-741119</v>
      </c>
      <c r="J30" s="2">
        <v>16253970</v>
      </c>
      <c r="K30" t="s">
        <v>12</v>
      </c>
      <c r="L30" s="1">
        <f t="shared" si="0"/>
        <v>-1.938618484991667</v>
      </c>
      <c r="M30">
        <f t="shared" si="1"/>
        <v>-0.47038296586003292</v>
      </c>
      <c r="N30">
        <f t="shared" si="2"/>
        <v>-0.19449081360430712</v>
      </c>
      <c r="O30">
        <f t="shared" si="3"/>
        <v>-0.37971353262618307</v>
      </c>
      <c r="P30">
        <f t="shared" si="4"/>
        <v>-0.71602725687324353</v>
      </c>
      <c r="Q30">
        <f t="shared" si="5"/>
        <v>-0.86038530389806334</v>
      </c>
    </row>
    <row r="31" spans="1:17" x14ac:dyDescent="0.4">
      <c r="A31" t="s">
        <v>11</v>
      </c>
      <c r="B31">
        <v>-318683.83095500001</v>
      </c>
      <c r="C31">
        <v>-73337.927773999982</v>
      </c>
      <c r="D31">
        <v>-31748.77635</v>
      </c>
      <c r="E31">
        <v>-54601.672458999965</v>
      </c>
      <c r="F31">
        <v>-125415.03679199988</v>
      </c>
      <c r="G31">
        <v>-96751.755670000159</v>
      </c>
      <c r="H31">
        <v>-700539</v>
      </c>
      <c r="J31" s="2">
        <v>16880683</v>
      </c>
      <c r="K31" t="s">
        <v>11</v>
      </c>
      <c r="L31" s="1">
        <f t="shared" si="0"/>
        <v>-1.8878610003813234</v>
      </c>
      <c r="M31">
        <f t="shared" si="1"/>
        <v>-0.43444881806026436</v>
      </c>
      <c r="N31">
        <f t="shared" si="2"/>
        <v>-0.18807755794004308</v>
      </c>
      <c r="O31">
        <f t="shared" si="3"/>
        <v>-0.32345653584632783</v>
      </c>
      <c r="P31">
        <f t="shared" si="4"/>
        <v>-0.74295001447512454</v>
      </c>
      <c r="Q31">
        <f t="shared" si="5"/>
        <v>-0.57315071712442056</v>
      </c>
    </row>
    <row r="32" spans="1:17" x14ac:dyDescent="0.4">
      <c r="A32" t="s">
        <v>10</v>
      </c>
      <c r="B32">
        <v>-344817.69145000004</v>
      </c>
      <c r="C32">
        <v>-67612.700168999989</v>
      </c>
      <c r="D32">
        <v>-36469.172367999912</v>
      </c>
      <c r="E32">
        <v>-54722.800528999942</v>
      </c>
      <c r="F32">
        <v>-144334.4269940001</v>
      </c>
      <c r="G32">
        <v>-101960.20849000005</v>
      </c>
      <c r="H32">
        <v>-749917</v>
      </c>
      <c r="J32" s="2">
        <v>17608138</v>
      </c>
      <c r="K32" t="s">
        <v>10</v>
      </c>
      <c r="L32" s="1">
        <f t="shared" si="0"/>
        <v>-1.9582859439765863</v>
      </c>
      <c r="M32">
        <f t="shared" si="1"/>
        <v>-0.38398551947400678</v>
      </c>
      <c r="N32">
        <f t="shared" si="2"/>
        <v>-0.20711543928154078</v>
      </c>
      <c r="O32">
        <f t="shared" si="3"/>
        <v>-0.31078130196957759</v>
      </c>
      <c r="P32">
        <f t="shared" si="4"/>
        <v>-0.81970295208954014</v>
      </c>
      <c r="Q32">
        <f t="shared" si="5"/>
        <v>-0.57905162084713357</v>
      </c>
    </row>
    <row r="33" spans="1:17" x14ac:dyDescent="0.4">
      <c r="A33" t="s">
        <v>9</v>
      </c>
      <c r="B33">
        <v>-367328.29005000001</v>
      </c>
      <c r="C33">
        <v>-69057.680541999987</v>
      </c>
      <c r="D33">
        <v>-15449.911663999897</v>
      </c>
      <c r="E33">
        <v>-59973.18787199998</v>
      </c>
      <c r="F33">
        <v>-155899.0801839999</v>
      </c>
      <c r="G33">
        <v>-94159.84968800022</v>
      </c>
      <c r="H33">
        <v>-761868</v>
      </c>
      <c r="J33" s="2">
        <v>18295019</v>
      </c>
      <c r="K33" t="s">
        <v>9</v>
      </c>
      <c r="L33" s="1">
        <f t="shared" si="0"/>
        <v>-2.0078049115445031</v>
      </c>
      <c r="M33">
        <f t="shared" si="1"/>
        <v>-0.37746711573242964</v>
      </c>
      <c r="N33">
        <f t="shared" si="2"/>
        <v>-8.4448732542993787E-2</v>
      </c>
      <c r="O33">
        <f t="shared" si="3"/>
        <v>-0.32781156374858089</v>
      </c>
      <c r="P33">
        <f t="shared" si="4"/>
        <v>-0.85213948224923897</v>
      </c>
      <c r="Q33">
        <f t="shared" si="5"/>
        <v>-0.51467478491276897</v>
      </c>
    </row>
    <row r="34" spans="1:17" x14ac:dyDescent="0.4">
      <c r="A34" t="s">
        <v>8</v>
      </c>
      <c r="B34">
        <v>-346825.20712599996</v>
      </c>
      <c r="C34">
        <v>-68753.400193000009</v>
      </c>
      <c r="D34">
        <v>-10985.348261000006</v>
      </c>
      <c r="E34">
        <v>-63271.772757000057</v>
      </c>
      <c r="F34">
        <v>-146681.29176399997</v>
      </c>
      <c r="G34">
        <v>-113283.97989900003</v>
      </c>
      <c r="H34">
        <v>-749801</v>
      </c>
      <c r="J34" s="2">
        <v>18804913</v>
      </c>
      <c r="K34" t="s">
        <v>8</v>
      </c>
      <c r="L34" s="1">
        <f t="shared" si="0"/>
        <v>-1.8443329523832412</v>
      </c>
      <c r="M34">
        <f t="shared" si="1"/>
        <v>-0.36561402965810058</v>
      </c>
      <c r="N34">
        <f t="shared" si="2"/>
        <v>-5.8417437299497249E-2</v>
      </c>
      <c r="O34">
        <f t="shared" si="3"/>
        <v>-0.33646405467018142</v>
      </c>
      <c r="P34">
        <f t="shared" si="4"/>
        <v>-0.78001579568062851</v>
      </c>
      <c r="Q34">
        <f t="shared" si="5"/>
        <v>-0.60241693167631261</v>
      </c>
    </row>
    <row r="35" spans="1:17" x14ac:dyDescent="0.4">
      <c r="A35" t="s">
        <v>7</v>
      </c>
      <c r="B35">
        <v>-375167.87081400002</v>
      </c>
      <c r="C35">
        <v>-68807.966638999991</v>
      </c>
      <c r="D35">
        <v>-16291.591266000003</v>
      </c>
      <c r="E35">
        <v>-69057.76587100004</v>
      </c>
      <c r="F35">
        <v>-151575.13351900002</v>
      </c>
      <c r="G35">
        <v>-118442.67189099989</v>
      </c>
      <c r="H35">
        <v>-799343</v>
      </c>
      <c r="J35" s="2">
        <v>19612102</v>
      </c>
      <c r="K35" t="s">
        <v>7</v>
      </c>
      <c r="L35" s="1">
        <f t="shared" si="0"/>
        <v>-1.9129406466170735</v>
      </c>
      <c r="M35">
        <f t="shared" si="1"/>
        <v>-0.35084442574793867</v>
      </c>
      <c r="N35">
        <f t="shared" si="2"/>
        <v>-8.3069072687874057E-2</v>
      </c>
      <c r="O35">
        <f t="shared" si="3"/>
        <v>-0.3521181251810746</v>
      </c>
      <c r="P35">
        <f t="shared" si="4"/>
        <v>-0.77286531305517392</v>
      </c>
      <c r="Q35">
        <f t="shared" si="5"/>
        <v>-0.60392645261073941</v>
      </c>
    </row>
    <row r="36" spans="1:17" x14ac:dyDescent="0.4">
      <c r="A36" t="s">
        <v>6</v>
      </c>
      <c r="B36">
        <v>-418232.94473499997</v>
      </c>
      <c r="C36">
        <v>-67064.492675000016</v>
      </c>
      <c r="D36">
        <v>-18843.060920999967</v>
      </c>
      <c r="E36">
        <v>-77712.523725999927</v>
      </c>
      <c r="F36">
        <v>-168404.64409299998</v>
      </c>
      <c r="G36">
        <v>-128491.33385000011</v>
      </c>
      <c r="H36">
        <v>-878749</v>
      </c>
      <c r="J36" s="2">
        <v>20656516</v>
      </c>
      <c r="K36" t="s">
        <v>6</v>
      </c>
      <c r="L36" s="1">
        <f t="shared" si="0"/>
        <v>-2.0247022524756835</v>
      </c>
      <c r="M36">
        <f t="shared" si="1"/>
        <v>-0.32466507263373945</v>
      </c>
      <c r="N36">
        <f t="shared" si="2"/>
        <v>-9.1220905408249717E-2</v>
      </c>
      <c r="O36">
        <f t="shared" si="3"/>
        <v>-0.37621312193208151</v>
      </c>
      <c r="P36">
        <f t="shared" si="4"/>
        <v>-0.81526160603753306</v>
      </c>
      <c r="Q36">
        <f t="shared" si="5"/>
        <v>-0.62203778144388</v>
      </c>
    </row>
    <row r="37" spans="1:17" x14ac:dyDescent="0.4">
      <c r="A37" t="s">
        <v>5</v>
      </c>
      <c r="B37">
        <v>-342629.45939099998</v>
      </c>
      <c r="C37">
        <v>-69111.297577000005</v>
      </c>
      <c r="D37">
        <v>-25768.509842999978</v>
      </c>
      <c r="E37">
        <v>-99417.096722000017</v>
      </c>
      <c r="F37">
        <v>-177722.9331519999</v>
      </c>
      <c r="G37">
        <v>-142610.70331500011</v>
      </c>
      <c r="H37">
        <v>-857260</v>
      </c>
      <c r="J37" s="2">
        <v>21539982</v>
      </c>
      <c r="K37" t="s">
        <v>5</v>
      </c>
      <c r="L37" s="1">
        <f t="shared" si="0"/>
        <v>-1.5906673431342702</v>
      </c>
      <c r="M37">
        <f t="shared" si="1"/>
        <v>-0.32085123180232927</v>
      </c>
      <c r="N37">
        <f t="shared" si="2"/>
        <v>-0.11963106488668365</v>
      </c>
      <c r="O37">
        <f t="shared" si="3"/>
        <v>-0.46154679573084145</v>
      </c>
      <c r="P37">
        <f t="shared" si="4"/>
        <v>-0.82508394460125323</v>
      </c>
      <c r="Q37">
        <f t="shared" si="5"/>
        <v>-0.66207438481146408</v>
      </c>
    </row>
    <row r="38" spans="1:17" x14ac:dyDescent="0.4">
      <c r="A38" t="s">
        <v>4</v>
      </c>
      <c r="B38">
        <v>-307966.50827600004</v>
      </c>
      <c r="C38">
        <v>-55476.192175000011</v>
      </c>
      <c r="D38">
        <v>-13813.267075000011</v>
      </c>
      <c r="E38">
        <v>-110964.11122800002</v>
      </c>
      <c r="F38">
        <v>-182579.05429999999</v>
      </c>
      <c r="G38">
        <v>-242075.86694599999</v>
      </c>
      <c r="H38">
        <v>-912875</v>
      </c>
      <c r="J38" s="2">
        <v>21354105</v>
      </c>
      <c r="K38" t="s">
        <v>4</v>
      </c>
      <c r="L38" s="1">
        <f t="shared" si="0"/>
        <v>-1.4421887888815759</v>
      </c>
      <c r="M38">
        <f t="shared" si="1"/>
        <v>-0.25979169894968679</v>
      </c>
      <c r="N38">
        <f t="shared" si="2"/>
        <v>-6.4686705787950424E-2</v>
      </c>
      <c r="O38">
        <f t="shared" si="3"/>
        <v>-0.51963831416957074</v>
      </c>
      <c r="P38">
        <f t="shared" si="4"/>
        <v>-0.85500682093677061</v>
      </c>
      <c r="Q38">
        <f t="shared" si="5"/>
        <v>-1.1336268457329399</v>
      </c>
    </row>
    <row r="39" spans="1:17" x14ac:dyDescent="0.4">
      <c r="A39" t="s">
        <v>3</v>
      </c>
      <c r="B39">
        <v>-352806.87141000002</v>
      </c>
      <c r="C39">
        <v>-60069.664896000017</v>
      </c>
      <c r="D39">
        <v>-47670.662152999954</v>
      </c>
      <c r="E39">
        <v>-105374.71301699994</v>
      </c>
      <c r="F39">
        <v>-218061.21019399998</v>
      </c>
      <c r="G39">
        <v>-299206.87832999998</v>
      </c>
      <c r="H39">
        <v>-1083190</v>
      </c>
      <c r="J39" s="2">
        <v>23681171</v>
      </c>
      <c r="K39" t="s">
        <v>3</v>
      </c>
      <c r="L39" s="1">
        <f t="shared" si="0"/>
        <v>-1.4898202095242672</v>
      </c>
      <c r="M39">
        <f t="shared" si="1"/>
        <v>-0.2536600276058984</v>
      </c>
      <c r="N39">
        <f t="shared" si="2"/>
        <v>-0.20130196328973748</v>
      </c>
      <c r="O39">
        <f t="shared" si="3"/>
        <v>-0.44497256076145869</v>
      </c>
      <c r="P39">
        <f t="shared" si="4"/>
        <v>-0.92082106156828136</v>
      </c>
      <c r="Q39">
        <f t="shared" si="5"/>
        <v>-1.2634800801446853</v>
      </c>
    </row>
    <row r="40" spans="1:17" x14ac:dyDescent="0.4">
      <c r="A40" t="s">
        <v>2</v>
      </c>
      <c r="B40">
        <v>-382133.8025339999</v>
      </c>
      <c r="C40">
        <v>-67777.262723000007</v>
      </c>
      <c r="D40">
        <v>-78192.605635000044</v>
      </c>
      <c r="E40">
        <v>-127825.09131300001</v>
      </c>
      <c r="F40">
        <v>-202833.87907899998</v>
      </c>
      <c r="G40">
        <v>-321178.35871600005</v>
      </c>
      <c r="H40">
        <v>-1179941</v>
      </c>
      <c r="J40" s="2">
        <v>26006893</v>
      </c>
      <c r="K40" t="s">
        <v>2</v>
      </c>
      <c r="L40" s="1">
        <f t="shared" si="0"/>
        <v>-1.469355845521416</v>
      </c>
      <c r="M40">
        <f t="shared" si="1"/>
        <v>-0.26061268727102466</v>
      </c>
      <c r="N40">
        <f t="shared" si="2"/>
        <v>-0.30066108102571132</v>
      </c>
      <c r="O40">
        <f t="shared" si="3"/>
        <v>-0.49150466114118285</v>
      </c>
      <c r="P40">
        <f t="shared" si="4"/>
        <v>-0.77992353442220097</v>
      </c>
      <c r="Q40">
        <f t="shared" si="5"/>
        <v>-1.2349739690781212</v>
      </c>
    </row>
    <row r="41" spans="1:17" x14ac:dyDescent="0.4">
      <c r="A41" t="s">
        <v>1</v>
      </c>
      <c r="B41">
        <v>-279107.24225699995</v>
      </c>
      <c r="C41">
        <v>-71554.912127999996</v>
      </c>
      <c r="D41">
        <v>-64262.661833999911</v>
      </c>
      <c r="E41">
        <v>-152473.49329100008</v>
      </c>
      <c r="F41">
        <v>-208688.33806299989</v>
      </c>
      <c r="G41">
        <v>-287201.35242700012</v>
      </c>
      <c r="H41">
        <v>-1063288</v>
      </c>
      <c r="J41" s="2">
        <v>27720709</v>
      </c>
      <c r="K41" t="s">
        <v>1</v>
      </c>
      <c r="L41" s="1">
        <f t="shared" si="0"/>
        <v>-1.0068546307996666</v>
      </c>
      <c r="M41">
        <f t="shared" si="1"/>
        <v>-0.25812800144469605</v>
      </c>
      <c r="N41">
        <f t="shared" si="2"/>
        <v>-0.23182185503985453</v>
      </c>
      <c r="O41">
        <f t="shared" si="3"/>
        <v>-0.55003460875044752</v>
      </c>
      <c r="P41">
        <f t="shared" si="4"/>
        <v>-0.75282467725843483</v>
      </c>
      <c r="Q41">
        <f t="shared" si="5"/>
        <v>-1.036053415614298</v>
      </c>
    </row>
    <row r="42" spans="1:17" x14ac:dyDescent="0.4">
      <c r="A42" t="s">
        <v>0</v>
      </c>
      <c r="B42">
        <v>-295401.64663800003</v>
      </c>
      <c r="C42">
        <v>-68467.721077000009</v>
      </c>
      <c r="D42">
        <v>-63335.779931000026</v>
      </c>
      <c r="E42">
        <v>-171809.23953800002</v>
      </c>
      <c r="F42">
        <v>-235571.16294100008</v>
      </c>
      <c r="G42">
        <v>-378403.44987499982</v>
      </c>
      <c r="H42">
        <v>-1212989</v>
      </c>
      <c r="J42" s="2">
        <v>29184890</v>
      </c>
      <c r="K42" t="s">
        <v>0</v>
      </c>
      <c r="L42" s="1">
        <f t="shared" si="0"/>
        <v>-1.0121732397757881</v>
      </c>
      <c r="M42">
        <f t="shared" si="1"/>
        <v>-0.23459989425007258</v>
      </c>
      <c r="N42">
        <f t="shared" si="2"/>
        <v>-0.21701565409703458</v>
      </c>
      <c r="O42">
        <f t="shared" si="3"/>
        <v>-0.5886924348113014</v>
      </c>
      <c r="P42">
        <f t="shared" si="4"/>
        <v>-0.80716823993854381</v>
      </c>
      <c r="Q42">
        <f t="shared" si="5"/>
        <v>-1.2965731578052884</v>
      </c>
    </row>
    <row r="44" spans="1:17" x14ac:dyDescent="0.4">
      <c r="A44" s="3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mv77_data03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SAKAKI Maiko</dc:creator>
  <cp:lastModifiedBy>SAKAKI Maiko</cp:lastModifiedBy>
  <dcterms:created xsi:type="dcterms:W3CDTF">2025-06-02T04:09:18Z</dcterms:created>
  <dcterms:modified xsi:type="dcterms:W3CDTF">2025-06-02T04:14:13Z</dcterms:modified>
</cp:coreProperties>
</file>